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RANADOS.DOMAINOSA\Desktop\SGC Sayco Acinpro\01 Gestión Dirección\formatos\"/>
    </mc:Choice>
  </mc:AlternateContent>
  <bookViews>
    <workbookView xWindow="0" yWindow="0" windowWidth="20490" windowHeight="7755"/>
  </bookViews>
  <sheets>
    <sheet name="Presupuesto" sheetId="1" r:id="rId1"/>
  </sheets>
  <definedNames>
    <definedName name="Tabla2">#REF!</definedName>
    <definedName name="Tabla4">#REF!</definedName>
    <definedName name="Tabla47">#REF!</definedName>
    <definedName name="Tabla4710">#REF!</definedName>
    <definedName name="Tabla4711">#REF!</definedName>
    <definedName name="Tabla4712">#REF!</definedName>
    <definedName name="Tabla4713">#REF!</definedName>
    <definedName name="Tabla479">#REF!</definedName>
    <definedName name="Tabla48">#REF!</definedName>
  </definedNames>
  <calcPr calcId="152511"/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D19" i="1"/>
  <c r="F23" i="1" l="1"/>
  <c r="G23" i="1"/>
  <c r="H23" i="1"/>
  <c r="I23" i="1"/>
  <c r="E23" i="1"/>
  <c r="D23" i="1"/>
  <c r="E16" i="1"/>
  <c r="F16" i="1"/>
  <c r="G16" i="1"/>
  <c r="H16" i="1"/>
  <c r="I16" i="1"/>
  <c r="D16" i="1"/>
  <c r="F108" i="1" l="1"/>
  <c r="G108" i="1"/>
  <c r="H108" i="1"/>
  <c r="I108" i="1"/>
  <c r="E108" i="1"/>
  <c r="G107" i="1"/>
  <c r="H107" i="1"/>
  <c r="I107" i="1"/>
  <c r="F107" i="1"/>
  <c r="E107" i="1"/>
  <c r="D108" i="1"/>
  <c r="D107" i="1"/>
  <c r="J105" i="1"/>
  <c r="J104" i="1"/>
  <c r="J102" i="1"/>
  <c r="J101" i="1"/>
  <c r="J99" i="1"/>
  <c r="J98" i="1"/>
  <c r="J96" i="1"/>
  <c r="J95" i="1"/>
  <c r="J93" i="1"/>
  <c r="J92" i="1"/>
  <c r="J90" i="1"/>
  <c r="J89" i="1"/>
  <c r="J87" i="1"/>
  <c r="J86" i="1"/>
  <c r="J84" i="1"/>
  <c r="J83" i="1"/>
  <c r="J81" i="1"/>
  <c r="J80" i="1"/>
  <c r="J78" i="1"/>
  <c r="J77" i="1"/>
  <c r="J75" i="1"/>
  <c r="J74" i="1"/>
  <c r="J72" i="1"/>
  <c r="J69" i="1"/>
  <c r="J66" i="1"/>
  <c r="J63" i="1"/>
  <c r="J60" i="1"/>
  <c r="J57" i="1"/>
  <c r="J51" i="1"/>
  <c r="J50" i="1"/>
  <c r="J48" i="1"/>
  <c r="J47" i="1"/>
  <c r="J45" i="1"/>
  <c r="J44" i="1"/>
  <c r="J42" i="1"/>
  <c r="J41" i="1"/>
  <c r="J39" i="1"/>
  <c r="J38" i="1"/>
  <c r="J22" i="1"/>
  <c r="J15" i="1"/>
  <c r="J107" i="1" l="1"/>
  <c r="J108" i="1"/>
  <c r="J19" i="1" l="1"/>
  <c r="K26" i="1" l="1"/>
  <c r="J26" i="1" s="1"/>
  <c r="G24" i="1"/>
  <c r="D26" i="1" l="1"/>
  <c r="E26" i="1"/>
  <c r="H26" i="1"/>
  <c r="H109" i="1" s="1"/>
  <c r="G26" i="1"/>
  <c r="I26" i="1"/>
  <c r="F26" i="1"/>
  <c r="F109" i="1" s="1"/>
  <c r="F24" i="1"/>
  <c r="H24" i="1"/>
  <c r="G30" i="1" l="1"/>
  <c r="G28" i="1"/>
  <c r="G31" i="1" s="1"/>
  <c r="G109" i="1"/>
  <c r="D28" i="1"/>
  <c r="D31" i="1" s="1"/>
  <c r="D29" i="1"/>
  <c r="D30" i="1"/>
  <c r="G29" i="1"/>
  <c r="H30" i="1"/>
  <c r="H28" i="1"/>
  <c r="H31" i="1" s="1"/>
  <c r="F28" i="1"/>
  <c r="F31" i="1" s="1"/>
  <c r="F30" i="1"/>
  <c r="E28" i="1"/>
  <c r="E31" i="1" s="1"/>
  <c r="E30" i="1"/>
  <c r="I30" i="1"/>
  <c r="I28" i="1"/>
  <c r="I31" i="1" s="1"/>
  <c r="F29" i="1"/>
  <c r="H29" i="1"/>
  <c r="E109" i="1"/>
  <c r="E24" i="1"/>
  <c r="I109" i="1"/>
  <c r="I24" i="1"/>
  <c r="I29" i="1" l="1"/>
  <c r="E29" i="1"/>
  <c r="D24" i="1" l="1"/>
  <c r="J30" i="1" l="1"/>
  <c r="J23" i="1"/>
  <c r="J28" i="1"/>
  <c r="J31" i="1" s="1"/>
  <c r="J24" i="1"/>
  <c r="J16" i="1"/>
  <c r="D109" i="1"/>
  <c r="J29" i="1" l="1"/>
  <c r="J109" i="1"/>
</calcChain>
</file>

<file path=xl/sharedStrings.xml><?xml version="1.0" encoding="utf-8"?>
<sst xmlns="http://schemas.openxmlformats.org/spreadsheetml/2006/main" count="248" uniqueCount="245">
  <si>
    <t/>
  </si>
  <si>
    <t>Zona 2</t>
  </si>
  <si>
    <t>INFORMACION</t>
  </si>
  <si>
    <t>Zona 1</t>
  </si>
  <si>
    <t>Zona 2</t>
  </si>
  <si>
    <t>Zona 3</t>
  </si>
  <si>
    <t>Zona 4</t>
  </si>
  <si>
    <t>Zona 5</t>
  </si>
  <si>
    <t>Zona 6</t>
  </si>
  <si>
    <t>Total</t>
  </si>
  <si>
    <t/>
  </si>
  <si>
    <t/>
  </si>
  <si>
    <t>MAYOR NÚMERO DE USUARIOS</t>
  </si>
  <si>
    <t>Actividades a llevar a cabo</t>
  </si>
  <si>
    <t>DETALLES</t>
  </si>
  <si>
    <t>Zona 1</t>
  </si>
  <si>
    <t>Zona 2</t>
  </si>
  <si>
    <t>Zona 3</t>
  </si>
  <si>
    <t>Zona 4</t>
  </si>
  <si>
    <t>Zona 5</t>
  </si>
  <si>
    <t>Zona 6</t>
  </si>
  <si>
    <t>Total</t>
  </si>
  <si>
    <t>Masiva  Incremento 5%</t>
  </si>
  <si>
    <t>Numero de Negocios</t>
  </si>
  <si>
    <t>Valor Por Recaudar</t>
  </si>
  <si>
    <t>Telemercadeo</t>
  </si>
  <si>
    <t>Numero de  Negocios</t>
  </si>
  <si>
    <t>Valor Por Recaudar</t>
  </si>
  <si>
    <t>Visitas</t>
  </si>
  <si>
    <t>Numero de  Negocios</t>
  </si>
  <si>
    <t>Valor Por Recaudar</t>
  </si>
  <si>
    <t/>
  </si>
  <si>
    <t>Cartas Comerciales</t>
  </si>
  <si>
    <t>Numero de  Negocios</t>
  </si>
  <si>
    <t>Valor Por Recaudar</t>
  </si>
  <si>
    <t>Cartas Prejuridicas</t>
  </si>
  <si>
    <t>Numero de  Negocios</t>
  </si>
  <si>
    <t>Valor Por Recaudar</t>
  </si>
  <si>
    <t>Contratos de Concertacion</t>
  </si>
  <si>
    <t>Numero de  Negocios</t>
  </si>
  <si>
    <t>Valor Por Recaudar</t>
  </si>
  <si>
    <t>Operativos</t>
  </si>
  <si>
    <t>Numero de  Negocios</t>
  </si>
  <si>
    <t>Valor Por Recaudar</t>
  </si>
  <si>
    <t>Control Policial</t>
  </si>
  <si>
    <t>Numero de  Negocios</t>
  </si>
  <si>
    <t/>
  </si>
  <si>
    <t>Valor Por Recaudar</t>
  </si>
  <si>
    <t/>
  </si>
  <si>
    <t>Negocios  Nuevos</t>
  </si>
  <si>
    <t>Numero de  Negocios</t>
  </si>
  <si>
    <t>Valor Por Recaudar</t>
  </si>
  <si>
    <t>.</t>
  </si>
  <si>
    <t>Cotelco</t>
  </si>
  <si>
    <t>Numero de  Negocios</t>
  </si>
  <si>
    <t>Valor Por Recaudar</t>
  </si>
  <si>
    <t>Convenios con Gremios</t>
  </si>
  <si>
    <t>Numero de  Negocios</t>
  </si>
  <si>
    <t>Valor Por Recaudar</t>
  </si>
  <si>
    <t>Call Center Interno</t>
  </si>
  <si>
    <t>Numero de  Negocios</t>
  </si>
  <si>
    <t>Valor Por Recaudar</t>
  </si>
  <si>
    <t>Servigrama- Osagrama</t>
  </si>
  <si>
    <t>Numero de  Negocios</t>
  </si>
  <si>
    <t/>
  </si>
  <si>
    <t>Valor Por Recaudar</t>
  </si>
  <si>
    <t/>
  </si>
  <si>
    <t>Procesos Jurídicos y Prejuridicos</t>
  </si>
  <si>
    <t>Numero de  Negocios</t>
  </si>
  <si>
    <t/>
  </si>
  <si>
    <t>Valor Por Recaudar</t>
  </si>
  <si>
    <t/>
  </si>
  <si>
    <t>Gestión Comercial Barrios y Municipios</t>
  </si>
  <si>
    <t>Numero de  Negocios</t>
  </si>
  <si>
    <t/>
  </si>
  <si>
    <t>Valor Por Recaudar</t>
  </si>
  <si>
    <t/>
  </si>
  <si>
    <t>Coordinación de Distritos (Marketing Personal)</t>
  </si>
  <si>
    <t>Numero de  Negocios</t>
  </si>
  <si>
    <t>Valor Por Recaudar</t>
  </si>
  <si>
    <t>Campañas especiales</t>
  </si>
  <si>
    <t>Numero de  Negocios</t>
  </si>
  <si>
    <t/>
  </si>
  <si>
    <t>Valor Por Recaudar</t>
  </si>
  <si>
    <t/>
  </si>
  <si>
    <t>Requerimientos alcaldias (aplicacion ley 232/*1995)</t>
  </si>
  <si>
    <t>Numero de  Negocios</t>
  </si>
  <si>
    <t/>
  </si>
  <si>
    <t>Valor Por Recaudar</t>
  </si>
  <si>
    <t/>
  </si>
  <si>
    <t>Notificación</t>
  </si>
  <si>
    <t>Numero de  Negocios</t>
  </si>
  <si>
    <t/>
  </si>
  <si>
    <t>Valor Por Recaudar</t>
  </si>
  <si>
    <t/>
  </si>
  <si>
    <t>RST y otras firmas de abogados</t>
  </si>
  <si>
    <t>Numero de  Negocios</t>
  </si>
  <si>
    <t>Valor Por Recaudar</t>
  </si>
  <si>
    <t>Masivas II y III</t>
  </si>
  <si>
    <t>Numero de  Negocios</t>
  </si>
  <si>
    <t>Valor Por Recaudar</t>
  </si>
  <si>
    <t>Proyecto último trimestre</t>
  </si>
  <si>
    <t>Numero de  Negocios</t>
  </si>
  <si>
    <t>Valor Por Recaudar</t>
  </si>
  <si>
    <t>Proyectos Recuperación de Cartera</t>
  </si>
  <si>
    <t>Numero de  Negocios</t>
  </si>
  <si>
    <t>Valor Por Recaudar</t>
  </si>
  <si>
    <t>TOTAL ZONAS</t>
  </si>
  <si>
    <t>Porcentaje contra el presupuesto proyectado a Diciembre 2014</t>
  </si>
  <si>
    <t>Propuesta Individual para la zona (Requerimientos para la zona con su justificacion)</t>
  </si>
  <si>
    <t>Zonas</t>
  </si>
  <si>
    <t>Descripción Propuesta y Justificación</t>
  </si>
  <si>
    <t>Valor Recursos</t>
  </si>
  <si>
    <t>Zona 1</t>
  </si>
  <si>
    <t>Zona 2</t>
  </si>
  <si>
    <t/>
  </si>
  <si>
    <t/>
  </si>
  <si>
    <t>Zona 3</t>
  </si>
  <si>
    <t/>
  </si>
  <si>
    <t>Zona 4</t>
  </si>
  <si>
    <t/>
  </si>
  <si>
    <t>Zona 5</t>
  </si>
  <si>
    <t/>
  </si>
  <si>
    <t>Zona 6</t>
  </si>
  <si>
    <t>* cada zona puede insertar más lineas</t>
  </si>
  <si>
    <t>Presencia de los Informales</t>
  </si>
  <si>
    <t>Zona</t>
  </si>
  <si>
    <t>Nombre Informal</t>
  </si>
  <si>
    <t>Descripción y Lugares de Actividades</t>
  </si>
  <si>
    <t>Dejado de Recaudar</t>
  </si>
  <si>
    <t>Zona 1</t>
  </si>
  <si>
    <t>Zona 3</t>
  </si>
  <si>
    <t>Zona 4</t>
  </si>
  <si>
    <t>Zona 5</t>
  </si>
  <si>
    <t>Zona 6</t>
  </si>
  <si>
    <t>* cada zona puede insertar más lineas</t>
  </si>
  <si>
    <t>DOFA POR ZONAS</t>
  </si>
  <si>
    <t>DETALLES</t>
  </si>
  <si>
    <t>Zona 1</t>
  </si>
  <si>
    <t>Zona 2</t>
  </si>
  <si>
    <t>Zona 3</t>
  </si>
  <si>
    <t>Zona 4</t>
  </si>
  <si>
    <t>Zona 5</t>
  </si>
  <si>
    <t>Zona 6</t>
  </si>
  <si>
    <t>DEBILIDADES</t>
  </si>
  <si>
    <t>DEBILIDADES</t>
  </si>
  <si>
    <t>DEBILIDADES</t>
  </si>
  <si>
    <t>DEBILIDADES</t>
  </si>
  <si>
    <t>DEBILIDADES</t>
  </si>
  <si>
    <t>DEBILIDADES</t>
  </si>
  <si>
    <t>DEBILIDADES</t>
  </si>
  <si>
    <t>- No se cuenta con el personal suficiente para realizar la labor de censos, captación de usuarios, brigadas de mercadeo, operativos, revisión de novedades reportadas por los usuarios , entrega  personalizada de liquidaciones , cuentas de cobro,cartas, etc, teniendo en cuenta que nuestro portafolio de servicio creció y la problemática de esta zona en cuanto a presencia de informales y falta de apoyo de las autoridades administrativas y policivas en algunos municipios de la zona.</t>
  </si>
  <si>
    <t>Hace falta personal para elaborar el censo en la zona 5, a capitales y municipios representativos, requerimos de 5 personas por espacio de 2 meses. Nuestra publicidad en el plano local es deficiente por no decir que es nula. Debemos iniciar el año 2015 con la masiva entre Enero y febrero. Veo como debilidad que no hayamos tramitado un instructivo ante la Procuraduria, sobre el cumplimiento  que deben dar a la ley 232/1995 y los derechos de autor los Alcaldes Municipales.</t>
  </si>
  <si>
    <t>OPORTUNIDADES</t>
  </si>
  <si>
    <t>OPORTUNIDADES</t>
  </si>
  <si>
    <t>OPORTUNIDADES</t>
  </si>
  <si>
    <t>OPORTUNIDADES</t>
  </si>
  <si>
    <t>OPORTUNIDADES</t>
  </si>
  <si>
    <t>OPORTUNIDADES</t>
  </si>
  <si>
    <t>OPORTUNIDADES</t>
  </si>
  <si>
    <t>FORTALEZAS</t>
  </si>
  <si>
    <t>FORTALEZAS</t>
  </si>
  <si>
    <t>FORTALEZAS</t>
  </si>
  <si>
    <t>FORTALEZAS</t>
  </si>
  <si>
    <t>FORTALEZAS</t>
  </si>
  <si>
    <t>FORTALEZAS</t>
  </si>
  <si>
    <t>FORTALEZAS</t>
  </si>
  <si>
    <t>AMENAZAS</t>
  </si>
  <si>
    <t>AMENAZAS</t>
  </si>
  <si>
    <t>AMENAZAS</t>
  </si>
  <si>
    <t>AMENAZAS</t>
  </si>
  <si>
    <t>AMENAZAS</t>
  </si>
  <si>
    <t>AMENAZAS</t>
  </si>
  <si>
    <t>RECURSOS POR ZONAS</t>
  </si>
  <si>
    <t>DETALLES</t>
  </si>
  <si>
    <t>Zona 1</t>
  </si>
  <si>
    <t>Zona 2</t>
  </si>
  <si>
    <t>Zona 3</t>
  </si>
  <si>
    <t>Zona 4</t>
  </si>
  <si>
    <t>Zona 5</t>
  </si>
  <si>
    <t>Zona 6</t>
  </si>
  <si>
    <t>RECURSO HUMANO</t>
  </si>
  <si>
    <t>RECURSO HUMANO</t>
  </si>
  <si>
    <t>RECURSO HUMANO</t>
  </si>
  <si>
    <t>RECURSO HUMANO</t>
  </si>
  <si>
    <t>RECURSO HUMANO</t>
  </si>
  <si>
    <t>RECURSO HUMANO</t>
  </si>
  <si>
    <t>RECURSO HUMANO</t>
  </si>
  <si>
    <t>MANDATARIOS</t>
  </si>
  <si>
    <t>MANDATARIOS</t>
  </si>
  <si>
    <t>MANDATARIOS</t>
  </si>
  <si>
    <t>MANDATARIOS</t>
  </si>
  <si>
    <t>MANDATARIOS</t>
  </si>
  <si>
    <t>MANDATARIOS</t>
  </si>
  <si>
    <t>MANDATARIOS</t>
  </si>
  <si>
    <t>ABOGADOS</t>
  </si>
  <si>
    <t>ABOGADOS</t>
  </si>
  <si>
    <t>ABOGADOS</t>
  </si>
  <si>
    <t>ABOGADOS</t>
  </si>
  <si>
    <t>ABOGADOS</t>
  </si>
  <si>
    <t>ABOGADOS</t>
  </si>
  <si>
    <t>ABOGADOS</t>
  </si>
  <si>
    <t>VISITADORES</t>
  </si>
  <si>
    <t>VISITADORES</t>
  </si>
  <si>
    <t>VISITADORES</t>
  </si>
  <si>
    <t>VISITADORES</t>
  </si>
  <si>
    <t>VISITADORES</t>
  </si>
  <si>
    <t>VISITADORES</t>
  </si>
  <si>
    <t>VISITADORES</t>
  </si>
  <si>
    <t>CALL CENTER</t>
  </si>
  <si>
    <t>CALL CENTER</t>
  </si>
  <si>
    <t>CALL CENTER</t>
  </si>
  <si>
    <t>CALL CENTER</t>
  </si>
  <si>
    <t>CALL CENTER</t>
  </si>
  <si>
    <t>CALL CENTER</t>
  </si>
  <si>
    <t>CALL CENTER</t>
  </si>
  <si>
    <t>EQUIPOS</t>
  </si>
  <si>
    <t>EQUIPOS</t>
  </si>
  <si>
    <t>EQUIPOS</t>
  </si>
  <si>
    <t>EQUIPOS</t>
  </si>
  <si>
    <t>EQUIPOS</t>
  </si>
  <si>
    <t>EQUIPOS</t>
  </si>
  <si>
    <t>EQUIPOS</t>
  </si>
  <si>
    <t>PLANTA FISICA</t>
  </si>
  <si>
    <t>PLANTA FISICA</t>
  </si>
  <si>
    <t>PLANTA FISICA</t>
  </si>
  <si>
    <t>PLANTA FISICA</t>
  </si>
  <si>
    <t>PLANTA FISICA</t>
  </si>
  <si>
    <t>PLANTA FISICA</t>
  </si>
  <si>
    <t>PLANTA FISICA</t>
  </si>
  <si>
    <t>Versión 1</t>
  </si>
  <si>
    <t>F02- GD</t>
  </si>
  <si>
    <t>PROYECTO DE PRESUPUESTO 20xx</t>
  </si>
  <si>
    <t>PLANEACIÓN ESTRATEGICA</t>
  </si>
  <si>
    <t>PRESUPUESTO TOTAL A DICIEMBRE DE 201x</t>
  </si>
  <si>
    <t>Recaudo del 201x (en pesos)</t>
  </si>
  <si>
    <t>Recaudos de 201x (en usuarios)</t>
  </si>
  <si>
    <t>Ejecucion presupuestal del año 201x</t>
  </si>
  <si>
    <t>RECAUDOS A DICIEMBRE DE 201x</t>
  </si>
  <si>
    <t>Recaudo del 201x (en usuarios)</t>
  </si>
  <si>
    <t>CRECIMIENTO 201x/201x</t>
  </si>
  <si>
    <t>CRECIMIENTO $ 201x/201x (en pesos)</t>
  </si>
  <si>
    <t>PRESUPUESTO 201x (en pesos)</t>
  </si>
  <si>
    <t>PRESPUESTO 201x (en usuarios)</t>
  </si>
  <si>
    <t>MAYOR VR A RECAUDAR EN EL 201x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</si>
</sst>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###############"/>
    <numFmt numFmtId="166" formatCode="_(&quot;$&quot;\ * #,##0_);_(&quot;$&quot;\ * \(#,##0\);_(&quot;$&quot;\ * &quot;-&quot;??_);_(@_)"/>
  </numFmts>
  <fonts count="32" x14ac:knownFonts="1">
    <font>
      <sz val="10"/>
      <name val="Arial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6"/>
      <color rgb="FF000000"/>
      <name val="Calibri"/>
      <family val="2"/>
    </font>
    <font>
      <b/>
      <sz val="9"/>
      <color rgb="FF000000"/>
      <name val="Calibri"/>
      <family val="2"/>
    </font>
    <font>
      <b/>
      <sz val="16"/>
      <color rgb="FFFFFFFF"/>
      <name val="Calibri"/>
      <family val="2"/>
    </font>
    <font>
      <b/>
      <sz val="11"/>
      <color rgb="FFFFFFFF"/>
      <name val="Calibri"/>
      <family val="2"/>
    </font>
    <font>
      <b/>
      <sz val="10"/>
      <color rgb="FF000000"/>
      <name val="Arial"/>
      <family val="2"/>
    </font>
    <font>
      <b/>
      <sz val="9"/>
      <color rgb="FFFFFFFF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Calibri"/>
      <family val="2"/>
    </font>
    <font>
      <sz val="10"/>
      <color rgb="FF38761D"/>
      <name val="Arial"/>
      <family val="2"/>
    </font>
    <font>
      <i/>
      <sz val="11"/>
      <color rgb="FFFF000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0"/>
      <color rgb="FF000000"/>
      <name val="Arial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229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6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166" fontId="9" fillId="3" borderId="1" xfId="0" applyNumberFormat="1" applyFont="1" applyFill="1" applyBorder="1" applyAlignment="1">
      <alignment horizontal="center"/>
    </xf>
    <xf numFmtId="0" fontId="11" fillId="4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vertical="center"/>
    </xf>
    <xf numFmtId="0" fontId="7" fillId="0" borderId="5" xfId="0" applyFont="1" applyBorder="1" applyAlignment="1">
      <alignment horizontal="left"/>
    </xf>
    <xf numFmtId="166" fontId="13" fillId="4" borderId="2" xfId="0" applyNumberFormat="1" applyFont="1" applyFill="1" applyBorder="1" applyAlignment="1">
      <alignment vertical="center"/>
    </xf>
    <xf numFmtId="0" fontId="1" fillId="0" borderId="1" xfId="0" applyFont="1" applyBorder="1"/>
    <xf numFmtId="9" fontId="12" fillId="0" borderId="1" xfId="0" applyNumberFormat="1" applyFont="1" applyBorder="1" applyAlignment="1">
      <alignment horizontal="center"/>
    </xf>
    <xf numFmtId="165" fontId="12" fillId="0" borderId="3" xfId="0" applyNumberFormat="1" applyFont="1" applyBorder="1" applyAlignment="1">
      <alignment vertical="center"/>
    </xf>
    <xf numFmtId="0" fontId="1" fillId="0" borderId="8" xfId="0" applyFont="1" applyBorder="1"/>
    <xf numFmtId="3" fontId="9" fillId="3" borderId="1" xfId="0" applyNumberFormat="1" applyFont="1" applyFill="1" applyBorder="1" applyAlignment="1">
      <alignment horizontal="center"/>
    </xf>
    <xf numFmtId="0" fontId="1" fillId="0" borderId="5" xfId="0" applyFont="1" applyBorder="1"/>
    <xf numFmtId="9" fontId="12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1" fillId="4" borderId="5" xfId="0" applyFont="1" applyFill="1" applyBorder="1" applyAlignment="1">
      <alignment horizontal="left" vertical="center"/>
    </xf>
    <xf numFmtId="0" fontId="1" fillId="4" borderId="5" xfId="0" applyFont="1" applyFill="1" applyBorder="1"/>
    <xf numFmtId="166" fontId="13" fillId="4" borderId="5" xfId="0" applyNumberFormat="1" applyFont="1" applyFill="1" applyBorder="1" applyAlignment="1">
      <alignment vertical="center"/>
    </xf>
    <xf numFmtId="0" fontId="1" fillId="4" borderId="2" xfId="0" applyFont="1" applyFill="1" applyBorder="1"/>
    <xf numFmtId="164" fontId="1" fillId="0" borderId="1" xfId="0" applyNumberFormat="1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9" fillId="4" borderId="1" xfId="0" applyFont="1" applyFill="1" applyBorder="1"/>
    <xf numFmtId="0" fontId="4" fillId="4" borderId="1" xfId="0" applyFont="1" applyFill="1" applyBorder="1"/>
    <xf numFmtId="165" fontId="12" fillId="0" borderId="14" xfId="0" applyNumberFormat="1" applyFont="1" applyBorder="1" applyAlignment="1">
      <alignment vertical="center"/>
    </xf>
    <xf numFmtId="4" fontId="12" fillId="0" borderId="14" xfId="0" applyNumberFormat="1" applyFont="1" applyBorder="1" applyAlignment="1">
      <alignment vertical="center"/>
    </xf>
    <xf numFmtId="165" fontId="12" fillId="0" borderId="14" xfId="0" applyNumberFormat="1" applyFont="1" applyBorder="1" applyAlignment="1">
      <alignment vertical="center"/>
    </xf>
    <xf numFmtId="3" fontId="12" fillId="0" borderId="14" xfId="0" applyNumberFormat="1" applyFont="1" applyBorder="1" applyAlignment="1">
      <alignment vertical="center"/>
    </xf>
    <xf numFmtId="3" fontId="16" fillId="0" borderId="9" xfId="0" applyNumberFormat="1" applyFont="1" applyBorder="1" applyAlignment="1">
      <alignment vertical="center"/>
    </xf>
    <xf numFmtId="4" fontId="12" fillId="0" borderId="3" xfId="0" applyNumberFormat="1" applyFont="1" applyBorder="1" applyAlignment="1">
      <alignment vertical="center"/>
    </xf>
    <xf numFmtId="165" fontId="12" fillId="0" borderId="3" xfId="0" applyNumberFormat="1" applyFont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4" fontId="9" fillId="4" borderId="1" xfId="0" applyNumberFormat="1" applyFont="1" applyFill="1" applyBorder="1"/>
    <xf numFmtId="4" fontId="9" fillId="4" borderId="1" xfId="0" applyNumberFormat="1" applyFont="1" applyFill="1" applyBorder="1" applyAlignment="1"/>
    <xf numFmtId="4" fontId="12" fillId="0" borderId="14" xfId="0" applyNumberFormat="1" applyFont="1" applyBorder="1" applyAlignment="1">
      <alignment vertical="center"/>
    </xf>
    <xf numFmtId="4" fontId="12" fillId="0" borderId="3" xfId="0" applyNumberFormat="1" applyFont="1" applyBorder="1" applyAlignment="1">
      <alignment vertical="center"/>
    </xf>
    <xf numFmtId="0" fontId="9" fillId="4" borderId="1" xfId="0" applyFont="1" applyFill="1" applyBorder="1" applyAlignment="1"/>
    <xf numFmtId="3" fontId="12" fillId="0" borderId="14" xfId="0" applyNumberFormat="1" applyFont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3" fontId="7" fillId="4" borderId="15" xfId="0" applyNumberFormat="1" applyFont="1" applyFill="1" applyBorder="1" applyAlignment="1">
      <alignment wrapText="1"/>
    </xf>
    <xf numFmtId="0" fontId="6" fillId="2" borderId="2" xfId="0" applyFont="1" applyFill="1" applyBorder="1" applyAlignment="1">
      <alignment horizontal="left" vertical="center"/>
    </xf>
    <xf numFmtId="165" fontId="9" fillId="0" borderId="7" xfId="0" applyNumberFormat="1" applyFont="1" applyBorder="1" applyAlignment="1">
      <alignment horizontal="left" vertical="top"/>
    </xf>
    <xf numFmtId="3" fontId="16" fillId="0" borderId="7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3" fontId="16" fillId="0" borderId="7" xfId="0" applyNumberFormat="1" applyFont="1" applyBorder="1" applyAlignment="1">
      <alignment horizontal="center"/>
    </xf>
    <xf numFmtId="3" fontId="16" fillId="0" borderId="7" xfId="0" applyNumberFormat="1" applyFont="1" applyBorder="1"/>
    <xf numFmtId="1" fontId="1" fillId="0" borderId="5" xfId="0" applyNumberFormat="1" applyFont="1" applyBorder="1" applyAlignment="1">
      <alignment wrapText="1"/>
    </xf>
    <xf numFmtId="1" fontId="9" fillId="4" borderId="1" xfId="0" applyNumberFormat="1" applyFont="1" applyFill="1" applyBorder="1"/>
    <xf numFmtId="165" fontId="9" fillId="0" borderId="7" xfId="0" applyNumberFormat="1" applyFont="1" applyBorder="1" applyAlignment="1">
      <alignment horizontal="left" vertical="center"/>
    </xf>
    <xf numFmtId="165" fontId="12" fillId="0" borderId="7" xfId="0" applyNumberFormat="1" applyFont="1" applyBorder="1" applyAlignment="1">
      <alignment vertical="center" wrapText="1"/>
    </xf>
    <xf numFmtId="0" fontId="9" fillId="4" borderId="1" xfId="0" applyFont="1" applyFill="1" applyBorder="1"/>
    <xf numFmtId="0" fontId="4" fillId="4" borderId="1" xfId="0" applyFont="1" applyFill="1" applyBorder="1"/>
    <xf numFmtId="1" fontId="9" fillId="4" borderId="1" xfId="0" applyNumberFormat="1" applyFont="1" applyFill="1" applyBorder="1"/>
    <xf numFmtId="0" fontId="9" fillId="4" borderId="1" xfId="0" applyFont="1" applyFill="1" applyBorder="1"/>
    <xf numFmtId="0" fontId="4" fillId="4" borderId="1" xfId="0" applyFont="1" applyFill="1" applyBorder="1"/>
    <xf numFmtId="1" fontId="9" fillId="4" borderId="1" xfId="0" applyNumberFormat="1" applyFont="1" applyFill="1" applyBorder="1"/>
    <xf numFmtId="0" fontId="9" fillId="4" borderId="2" xfId="0" applyFont="1" applyFill="1" applyBorder="1"/>
    <xf numFmtId="0" fontId="4" fillId="4" borderId="2" xfId="0" applyFont="1" applyFill="1" applyBorder="1"/>
    <xf numFmtId="0" fontId="9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1" fillId="0" borderId="16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9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1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165" fontId="21" fillId="0" borderId="18" xfId="0" applyNumberFormat="1" applyFont="1" applyBorder="1" applyAlignment="1">
      <alignment vertical="center"/>
    </xf>
    <xf numFmtId="165" fontId="21" fillId="0" borderId="19" xfId="0" applyNumberFormat="1" applyFont="1" applyBorder="1" applyAlignment="1">
      <alignment vertical="center"/>
    </xf>
    <xf numFmtId="0" fontId="20" fillId="5" borderId="1" xfId="0" applyFont="1" applyFill="1" applyBorder="1"/>
    <xf numFmtId="165" fontId="21" fillId="0" borderId="20" xfId="0" applyNumberFormat="1" applyFont="1" applyBorder="1" applyAlignment="1">
      <alignment vertical="center"/>
    </xf>
    <xf numFmtId="165" fontId="22" fillId="0" borderId="21" xfId="0" applyNumberFormat="1" applyFont="1" applyBorder="1" applyAlignment="1">
      <alignment horizontal="left" vertical="center"/>
    </xf>
    <xf numFmtId="165" fontId="21" fillId="0" borderId="21" xfId="0" applyNumberFormat="1" applyFont="1" applyBorder="1" applyAlignment="1">
      <alignment vertical="top" wrapText="1"/>
    </xf>
    <xf numFmtId="0" fontId="25" fillId="0" borderId="21" xfId="0" applyFont="1" applyBorder="1" applyAlignment="1">
      <alignment wrapText="1"/>
    </xf>
    <xf numFmtId="165" fontId="3" fillId="0" borderId="20" xfId="0" applyNumberFormat="1" applyFont="1" applyBorder="1" applyAlignment="1">
      <alignment horizontal="center"/>
    </xf>
    <xf numFmtId="165" fontId="4" fillId="0" borderId="20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0" xfId="0" applyFont="1" applyBorder="1" applyAlignment="1">
      <alignment wrapText="1"/>
    </xf>
    <xf numFmtId="165" fontId="12" fillId="0" borderId="27" xfId="0" applyNumberFormat="1" applyFont="1" applyBorder="1" applyAlignment="1">
      <alignment vertical="center"/>
    </xf>
    <xf numFmtId="4" fontId="12" fillId="0" borderId="27" xfId="0" applyNumberFormat="1" applyFont="1" applyBorder="1" applyAlignment="1">
      <alignment vertical="center"/>
    </xf>
    <xf numFmtId="3" fontId="12" fillId="0" borderId="27" xfId="0" applyNumberFormat="1" applyFont="1" applyBorder="1" applyAlignment="1">
      <alignment vertical="center"/>
    </xf>
    <xf numFmtId="3" fontId="16" fillId="0" borderId="28" xfId="0" applyNumberFormat="1" applyFont="1" applyBorder="1" applyAlignment="1">
      <alignment vertical="center"/>
    </xf>
    <xf numFmtId="165" fontId="12" fillId="0" borderId="19" xfId="0" applyNumberFormat="1" applyFont="1" applyBorder="1" applyAlignment="1">
      <alignment vertical="center"/>
    </xf>
    <xf numFmtId="4" fontId="12" fillId="0" borderId="19" xfId="0" applyNumberFormat="1" applyFont="1" applyBorder="1" applyAlignment="1">
      <alignment vertical="center"/>
    </xf>
    <xf numFmtId="3" fontId="12" fillId="0" borderId="19" xfId="0" applyNumberFormat="1" applyFont="1" applyBorder="1" applyAlignment="1">
      <alignment vertical="center"/>
    </xf>
    <xf numFmtId="3" fontId="16" fillId="0" borderId="30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" fillId="0" borderId="20" xfId="0" applyNumberFormat="1" applyFont="1" applyBorder="1" applyAlignment="1">
      <alignment wrapText="1"/>
    </xf>
    <xf numFmtId="3" fontId="1" fillId="0" borderId="20" xfId="0" applyNumberFormat="1" applyFont="1" applyBorder="1" applyAlignment="1">
      <alignment wrapText="1"/>
    </xf>
    <xf numFmtId="165" fontId="12" fillId="0" borderId="20" xfId="0" applyNumberFormat="1" applyFont="1" applyBorder="1" applyAlignment="1">
      <alignment vertical="center"/>
    </xf>
    <xf numFmtId="4" fontId="12" fillId="0" borderId="20" xfId="0" applyNumberFormat="1" applyFont="1" applyBorder="1" applyAlignment="1">
      <alignment vertical="center"/>
    </xf>
    <xf numFmtId="3" fontId="12" fillId="0" borderId="20" xfId="0" applyNumberFormat="1" applyFont="1" applyBorder="1" applyAlignment="1">
      <alignment vertical="center"/>
    </xf>
    <xf numFmtId="3" fontId="16" fillId="0" borderId="33" xfId="0" applyNumberFormat="1" applyFont="1" applyBorder="1" applyAlignment="1">
      <alignment vertical="center"/>
    </xf>
    <xf numFmtId="3" fontId="7" fillId="4" borderId="36" xfId="0" applyNumberFormat="1" applyFont="1" applyFill="1" applyBorder="1" applyAlignment="1">
      <alignment wrapText="1"/>
    </xf>
    <xf numFmtId="3" fontId="7" fillId="4" borderId="37" xfId="0" applyNumberFormat="1" applyFont="1" applyFill="1" applyBorder="1" applyAlignment="1">
      <alignment wrapText="1"/>
    </xf>
    <xf numFmtId="3" fontId="7" fillId="4" borderId="39" xfId="0" applyNumberFormat="1" applyFont="1" applyFill="1" applyBorder="1" applyAlignment="1">
      <alignment wrapText="1"/>
    </xf>
    <xf numFmtId="0" fontId="15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center" vertical="center"/>
    </xf>
    <xf numFmtId="9" fontId="7" fillId="4" borderId="42" xfId="1" applyFont="1" applyFill="1" applyBorder="1" applyAlignment="1">
      <alignment wrapText="1"/>
    </xf>
    <xf numFmtId="165" fontId="16" fillId="0" borderId="24" xfId="0" applyNumberFormat="1" applyFont="1" applyBorder="1" applyAlignment="1">
      <alignment vertical="center"/>
    </xf>
    <xf numFmtId="165" fontId="1" fillId="0" borderId="24" xfId="0" applyNumberFormat="1" applyFont="1" applyBorder="1" applyAlignment="1">
      <alignment wrapText="1"/>
    </xf>
    <xf numFmtId="3" fontId="1" fillId="0" borderId="24" xfId="0" applyNumberFormat="1" applyFont="1" applyBorder="1" applyAlignment="1">
      <alignment wrapText="1"/>
    </xf>
    <xf numFmtId="165" fontId="2" fillId="0" borderId="24" xfId="0" applyNumberFormat="1" applyFont="1" applyBorder="1" applyAlignment="1">
      <alignment wrapText="1"/>
    </xf>
    <xf numFmtId="165" fontId="17" fillId="0" borderId="24" xfId="0" applyNumberFormat="1" applyFont="1" applyBorder="1" applyAlignment="1">
      <alignment wrapText="1"/>
    </xf>
    <xf numFmtId="165" fontId="9" fillId="0" borderId="10" xfId="0" applyNumberFormat="1" applyFont="1" applyBorder="1" applyAlignment="1">
      <alignment horizontal="left" vertical="top"/>
    </xf>
    <xf numFmtId="3" fontId="21" fillId="0" borderId="9" xfId="0" applyNumberFormat="1" applyFont="1" applyBorder="1" applyAlignment="1">
      <alignment horizontal="center"/>
    </xf>
    <xf numFmtId="165" fontId="12" fillId="0" borderId="10" xfId="0" applyNumberFormat="1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3" fillId="0" borderId="16" xfId="0" applyFont="1" applyBorder="1" applyAlignment="1">
      <alignment wrapText="1"/>
    </xf>
    <xf numFmtId="0" fontId="23" fillId="0" borderId="16" xfId="0" applyFont="1" applyBorder="1" applyAlignment="1"/>
    <xf numFmtId="0" fontId="27" fillId="0" borderId="1" xfId="0" applyFont="1" applyBorder="1" applyAlignment="1">
      <alignment wrapText="1"/>
    </xf>
    <xf numFmtId="0" fontId="23" fillId="0" borderId="17" xfId="0" applyFont="1" applyBorder="1" applyAlignment="1">
      <alignment wrapText="1"/>
    </xf>
    <xf numFmtId="0" fontId="0" fillId="0" borderId="1" xfId="0" applyBorder="1"/>
    <xf numFmtId="0" fontId="1" fillId="0" borderId="45" xfId="0" applyFont="1" applyBorder="1" applyAlignment="1">
      <alignment wrapText="1"/>
    </xf>
    <xf numFmtId="0" fontId="0" fillId="0" borderId="44" xfId="0" applyBorder="1"/>
    <xf numFmtId="0" fontId="1" fillId="0" borderId="46" xfId="0" applyFont="1" applyBorder="1" applyAlignment="1">
      <alignment wrapText="1"/>
    </xf>
    <xf numFmtId="0" fontId="9" fillId="0" borderId="47" xfId="0" applyFont="1" applyBorder="1" applyAlignment="1">
      <alignment horizontal="center" wrapText="1"/>
    </xf>
    <xf numFmtId="0" fontId="23" fillId="0" borderId="46" xfId="0" applyFont="1" applyBorder="1" applyAlignment="1">
      <alignment wrapText="1"/>
    </xf>
    <xf numFmtId="0" fontId="9" fillId="0" borderId="50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9" fillId="0" borderId="25" xfId="0" applyFont="1" applyFill="1" applyBorder="1"/>
    <xf numFmtId="0" fontId="4" fillId="0" borderId="25" xfId="0" applyFont="1" applyFill="1" applyBorder="1"/>
    <xf numFmtId="0" fontId="1" fillId="0" borderId="31" xfId="0" applyFont="1" applyBorder="1" applyAlignment="1">
      <alignment wrapText="1"/>
    </xf>
    <xf numFmtId="0" fontId="1" fillId="0" borderId="42" xfId="0" applyFont="1" applyBorder="1" applyAlignment="1">
      <alignment wrapText="1"/>
    </xf>
    <xf numFmtId="0" fontId="23" fillId="0" borderId="42" xfId="0" applyFont="1" applyBorder="1" applyAlignment="1">
      <alignment wrapText="1"/>
    </xf>
    <xf numFmtId="0" fontId="27" fillId="0" borderId="20" xfId="0" applyFont="1" applyBorder="1" applyAlignment="1">
      <alignment wrapText="1"/>
    </xf>
    <xf numFmtId="0" fontId="1" fillId="0" borderId="52" xfId="0" applyFont="1" applyBorder="1" applyAlignment="1">
      <alignment wrapText="1"/>
    </xf>
    <xf numFmtId="0" fontId="9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" fillId="0" borderId="16" xfId="0" applyFont="1" applyBorder="1" applyAlignment="1"/>
    <xf numFmtId="0" fontId="29" fillId="0" borderId="53" xfId="0" applyFont="1" applyBorder="1" applyAlignment="1">
      <alignment wrapText="1"/>
    </xf>
    <xf numFmtId="0" fontId="29" fillId="0" borderId="51" xfId="0" applyFont="1" applyBorder="1" applyAlignment="1">
      <alignment wrapText="1"/>
    </xf>
    <xf numFmtId="0" fontId="29" fillId="0" borderId="53" xfId="0" applyFont="1" applyBorder="1" applyAlignment="1">
      <alignment horizontal="justify" vertical="center" wrapText="1"/>
    </xf>
    <xf numFmtId="0" fontId="28" fillId="0" borderId="53" xfId="0" applyFont="1" applyBorder="1" applyAlignment="1">
      <alignment wrapText="1"/>
    </xf>
    <xf numFmtId="0" fontId="28" fillId="0" borderId="51" xfId="0" applyFont="1" applyBorder="1" applyAlignment="1">
      <alignment wrapText="1"/>
    </xf>
    <xf numFmtId="0" fontId="25" fillId="0" borderId="1" xfId="0" applyFont="1" applyBorder="1" applyAlignment="1">
      <alignment horizontal="left"/>
    </xf>
    <xf numFmtId="10" fontId="9" fillId="3" borderId="1" xfId="1" applyNumberFormat="1" applyFont="1" applyFill="1" applyBorder="1" applyAlignment="1">
      <alignment horizontal="center"/>
    </xf>
    <xf numFmtId="10" fontId="9" fillId="3" borderId="1" xfId="0" applyNumberFormat="1" applyFont="1" applyFill="1" applyBorder="1" applyAlignment="1">
      <alignment horizontal="center"/>
    </xf>
    <xf numFmtId="0" fontId="1" fillId="0" borderId="24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0" fillId="0" borderId="0" xfId="0"/>
    <xf numFmtId="0" fontId="0" fillId="0" borderId="0" xfId="0" applyAlignment="1"/>
    <xf numFmtId="0" fontId="31" fillId="7" borderId="21" xfId="0" applyFont="1" applyFill="1" applyBorder="1" applyAlignment="1">
      <alignment horizontal="center" vertical="center"/>
    </xf>
    <xf numFmtId="14" fontId="14" fillId="7" borderId="21" xfId="0" applyNumberFormat="1" applyFont="1" applyFill="1" applyBorder="1" applyAlignment="1">
      <alignment horizontal="center" vertical="center"/>
    </xf>
    <xf numFmtId="0" fontId="14" fillId="7" borderId="21" xfId="0" applyFont="1" applyFill="1" applyBorder="1" applyAlignment="1">
      <alignment horizontal="center" vertical="center"/>
    </xf>
    <xf numFmtId="0" fontId="23" fillId="0" borderId="49" xfId="0" applyFont="1" applyBorder="1" applyAlignment="1">
      <alignment wrapText="1"/>
    </xf>
    <xf numFmtId="9" fontId="7" fillId="4" borderId="57" xfId="1" applyFont="1" applyFill="1" applyBorder="1" applyAlignment="1">
      <alignment wrapText="1"/>
    </xf>
    <xf numFmtId="0" fontId="24" fillId="0" borderId="17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4" fillId="0" borderId="42" xfId="0" applyFont="1" applyBorder="1" applyAlignment="1">
      <alignment horizont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30" fillId="0" borderId="26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wrapText="1"/>
    </xf>
    <xf numFmtId="165" fontId="18" fillId="0" borderId="1" xfId="0" applyNumberFormat="1" applyFont="1" applyBorder="1" applyAlignment="1">
      <alignment horizontal="left" vertical="top"/>
    </xf>
    <xf numFmtId="0" fontId="0" fillId="0" borderId="0" xfId="0"/>
    <xf numFmtId="165" fontId="9" fillId="0" borderId="26" xfId="0" applyNumberFormat="1" applyFont="1" applyBorder="1" applyAlignment="1">
      <alignment horizontal="left" vertical="center" wrapText="1"/>
    </xf>
    <xf numFmtId="0" fontId="0" fillId="0" borderId="29" xfId="0" applyBorder="1"/>
    <xf numFmtId="0" fontId="0" fillId="0" borderId="32" xfId="0" applyBorder="1"/>
    <xf numFmtId="3" fontId="12" fillId="0" borderId="43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0" fontId="0" fillId="0" borderId="25" xfId="0" applyBorder="1"/>
    <xf numFmtId="165" fontId="12" fillId="0" borderId="43" xfId="0" applyNumberFormat="1" applyFont="1" applyBorder="1" applyAlignment="1">
      <alignment horizontal="left" vertical="top" wrapText="1"/>
    </xf>
    <xf numFmtId="0" fontId="0" fillId="0" borderId="18" xfId="0" applyBorder="1" applyAlignment="1">
      <alignment wrapText="1"/>
    </xf>
    <xf numFmtId="0" fontId="0" fillId="0" borderId="23" xfId="0" applyBorder="1" applyAlignment="1">
      <alignment wrapText="1"/>
    </xf>
    <xf numFmtId="3" fontId="12" fillId="0" borderId="43" xfId="0" applyNumberFormat="1" applyFont="1" applyBorder="1" applyAlignment="1">
      <alignment horizontal="center" wrapText="1"/>
    </xf>
    <xf numFmtId="0" fontId="0" fillId="0" borderId="18" xfId="0" applyBorder="1"/>
    <xf numFmtId="0" fontId="0" fillId="0" borderId="23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11" fillId="4" borderId="35" xfId="0" applyFont="1" applyFill="1" applyBorder="1" applyAlignment="1">
      <alignment horizontal="center" vertical="center"/>
    </xf>
    <xf numFmtId="0" fontId="0" fillId="0" borderId="1" xfId="0" applyBorder="1"/>
    <xf numFmtId="0" fontId="11" fillId="4" borderId="34" xfId="0" applyFont="1" applyFill="1" applyBorder="1" applyAlignment="1">
      <alignment horizontal="center" vertical="center"/>
    </xf>
    <xf numFmtId="0" fontId="0" fillId="0" borderId="38" xfId="0" applyBorder="1"/>
    <xf numFmtId="3" fontId="12" fillId="0" borderId="43" xfId="0" applyNumberFormat="1" applyFont="1" applyBorder="1" applyAlignment="1">
      <alignment horizontal="center" vertical="top" wrapText="1"/>
    </xf>
    <xf numFmtId="0" fontId="0" fillId="0" borderId="18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/>
    <xf numFmtId="3" fontId="12" fillId="0" borderId="43" xfId="0" applyNumberFormat="1" applyFont="1" applyBorder="1" applyAlignment="1">
      <alignment horizontal="center"/>
    </xf>
    <xf numFmtId="3" fontId="16" fillId="0" borderId="22" xfId="0" applyNumberFormat="1" applyFont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3" fontId="21" fillId="0" borderId="43" xfId="0" applyNumberFormat="1" applyFont="1" applyBorder="1" applyAlignment="1">
      <alignment horizontal="center" vertical="center" wrapText="1"/>
    </xf>
    <xf numFmtId="0" fontId="26" fillId="0" borderId="18" xfId="0" applyFont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1" fillId="0" borderId="21" xfId="0" applyFont="1" applyBorder="1" applyAlignment="1">
      <alignment horizontal="center" wrapText="1"/>
    </xf>
    <xf numFmtId="3" fontId="21" fillId="0" borderId="22" xfId="0" applyNumberFormat="1" applyFont="1" applyBorder="1" applyAlignment="1">
      <alignment horizontal="center" vertical="center" wrapText="1"/>
    </xf>
    <xf numFmtId="165" fontId="23" fillId="0" borderId="18" xfId="0" applyNumberFormat="1" applyFont="1" applyBorder="1" applyAlignment="1">
      <alignment vertical="center" wrapText="1"/>
    </xf>
    <xf numFmtId="165" fontId="23" fillId="6" borderId="18" xfId="0" applyNumberFormat="1" applyFont="1" applyFill="1" applyBorder="1" applyAlignment="1">
      <alignment vertical="center" wrapText="1"/>
    </xf>
    <xf numFmtId="165" fontId="23" fillId="0" borderId="23" xfId="0" applyNumberFormat="1" applyFont="1" applyBorder="1" applyAlignment="1">
      <alignment vertical="center" wrapText="1"/>
    </xf>
    <xf numFmtId="3" fontId="21" fillId="0" borderId="43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728382</xdr:colOff>
      <xdr:row>0</xdr:row>
      <xdr:rowOff>56029</xdr:rowOff>
    </xdr:from>
    <xdr:to>
      <xdr:col>2</xdr:col>
      <xdr:colOff>731183</xdr:colOff>
      <xdr:row>2</xdr:row>
      <xdr:rowOff>147357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676" y="56029"/>
          <a:ext cx="19526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4"/>
  <sheetViews>
    <sheetView showGridLines="0" tabSelected="1" topLeftCell="A55" zoomScale="85" zoomScaleNormal="85" workbookViewId="0">
      <selection activeCell="H26" sqref="H26"/>
    </sheetView>
  </sheetViews>
  <sheetFormatPr baseColWidth="10" defaultColWidth="17.28515625" defaultRowHeight="15.75" customHeight="1" x14ac:dyDescent="0.2"/>
  <cols>
    <col min="1" max="1" width="2.7109375" customWidth="1"/>
    <col min="2" max="2" width="29.28515625" customWidth="1"/>
    <col min="3" max="3" width="23.85546875" customWidth="1"/>
    <col min="4" max="4" width="19.5703125" customWidth="1"/>
    <col min="5" max="9" width="17.85546875" customWidth="1"/>
    <col min="10" max="10" width="17.42578125" customWidth="1"/>
    <col min="11" max="11" width="19.28515625" customWidth="1"/>
    <col min="12" max="12" width="18.5703125" customWidth="1"/>
    <col min="13" max="13" width="15.85546875" customWidth="1"/>
    <col min="14" max="14" width="9.28515625" customWidth="1"/>
    <col min="15" max="15" width="11.140625" customWidth="1"/>
    <col min="16" max="16" width="9.28515625" customWidth="1"/>
    <col min="17" max="17" width="10" customWidth="1"/>
    <col min="18" max="18" width="9.28515625" customWidth="1"/>
    <col min="19" max="19" width="13.28515625" customWidth="1"/>
    <col min="20" max="20" width="9.28515625" customWidth="1"/>
    <col min="21" max="22" width="9.140625" customWidth="1"/>
  </cols>
  <sheetData>
    <row r="1" spans="1:20" ht="18.75" customHeight="1" x14ac:dyDescent="0.2">
      <c r="A1" s="1" t="s">
        <v>0</v>
      </c>
      <c r="B1" s="223"/>
      <c r="C1" s="223"/>
      <c r="D1" s="180" t="s">
        <v>233</v>
      </c>
      <c r="E1" s="181"/>
      <c r="F1" s="181"/>
      <c r="G1" s="181"/>
      <c r="H1" s="181"/>
      <c r="I1" s="181"/>
      <c r="J1" s="182"/>
      <c r="K1" s="5"/>
      <c r="L1" s="5"/>
      <c r="M1" s="5"/>
      <c r="N1" s="5"/>
      <c r="O1" s="5"/>
      <c r="P1" s="5"/>
      <c r="Q1" s="5"/>
      <c r="R1" s="5"/>
      <c r="S1" s="5"/>
    </row>
    <row r="2" spans="1:20" s="168" customFormat="1" ht="18.75" customHeight="1" x14ac:dyDescent="0.2">
      <c r="A2" s="85"/>
      <c r="B2" s="223"/>
      <c r="C2" s="223"/>
      <c r="D2" s="183"/>
      <c r="E2" s="184"/>
      <c r="F2" s="184"/>
      <c r="G2" s="184"/>
      <c r="H2" s="184"/>
      <c r="I2" s="184"/>
      <c r="J2" s="185"/>
      <c r="K2" s="5"/>
      <c r="L2" s="5"/>
      <c r="M2" s="5"/>
      <c r="N2" s="5"/>
      <c r="O2" s="5"/>
      <c r="P2" s="5"/>
      <c r="Q2" s="5"/>
      <c r="R2" s="5"/>
      <c r="S2" s="5"/>
    </row>
    <row r="3" spans="1:20" s="168" customFormat="1" ht="18.75" customHeight="1" x14ac:dyDescent="0.2">
      <c r="A3" s="85"/>
      <c r="B3" s="223"/>
      <c r="C3" s="223"/>
      <c r="D3" s="186"/>
      <c r="E3" s="187"/>
      <c r="F3" s="187"/>
      <c r="G3" s="187"/>
      <c r="H3" s="187"/>
      <c r="I3" s="187"/>
      <c r="J3" s="188"/>
      <c r="K3" s="5"/>
      <c r="L3" s="5"/>
      <c r="M3" s="5"/>
      <c r="N3" s="5"/>
      <c r="O3" s="5"/>
      <c r="P3" s="5"/>
      <c r="Q3" s="5"/>
      <c r="R3" s="5"/>
      <c r="S3" s="5"/>
    </row>
    <row r="4" spans="1:20" s="168" customFormat="1" ht="18.75" customHeight="1" x14ac:dyDescent="0.2">
      <c r="A4" s="85"/>
      <c r="B4" s="85"/>
      <c r="C4" s="85"/>
      <c r="D4" s="85"/>
      <c r="E4" s="85"/>
      <c r="F4" s="34"/>
      <c r="G4" s="85"/>
      <c r="H4" s="85"/>
      <c r="I4" s="85"/>
      <c r="J4" s="85"/>
      <c r="K4" s="5"/>
      <c r="L4" s="5"/>
      <c r="M4" s="5"/>
      <c r="N4" s="5"/>
      <c r="O4" s="5"/>
      <c r="P4" s="5"/>
      <c r="Q4" s="5"/>
      <c r="R4" s="5"/>
      <c r="S4" s="5"/>
    </row>
    <row r="5" spans="1:20" ht="27.75" customHeight="1" x14ac:dyDescent="0.2">
      <c r="A5" s="3"/>
      <c r="B5" s="170" t="s">
        <v>230</v>
      </c>
      <c r="C5" s="171">
        <v>42461</v>
      </c>
      <c r="D5" s="172" t="s">
        <v>231</v>
      </c>
      <c r="E5" s="169"/>
      <c r="F5" s="169"/>
      <c r="G5" s="169"/>
      <c r="H5" s="169"/>
      <c r="I5" s="169"/>
      <c r="J5" s="169"/>
      <c r="K5" s="5"/>
      <c r="L5" s="5"/>
      <c r="M5" s="5"/>
      <c r="N5" s="5"/>
      <c r="O5" s="5"/>
      <c r="P5" s="5"/>
      <c r="Q5" s="5"/>
      <c r="R5" s="5"/>
      <c r="S5" s="5"/>
    </row>
    <row r="6" spans="1:20" ht="6" customHeight="1" thickBot="1" x14ac:dyDescent="0.4">
      <c r="A6" s="3"/>
      <c r="B6" s="101"/>
      <c r="C6" s="101"/>
      <c r="D6" s="101"/>
      <c r="E6" s="101"/>
      <c r="F6" s="102"/>
      <c r="G6" s="101"/>
      <c r="H6" s="101"/>
      <c r="I6" s="101"/>
      <c r="J6" s="101"/>
      <c r="K6" s="5"/>
      <c r="L6" s="5"/>
      <c r="M6" s="5"/>
      <c r="N6" s="5"/>
      <c r="O6" s="5"/>
      <c r="P6" s="5"/>
      <c r="Q6" s="5"/>
      <c r="R6" s="5"/>
      <c r="S6" s="5"/>
    </row>
    <row r="7" spans="1:20" ht="27" customHeight="1" thickBot="1" x14ac:dyDescent="0.25">
      <c r="A7" s="3"/>
      <c r="B7" s="179" t="s">
        <v>232</v>
      </c>
      <c r="C7" s="179"/>
      <c r="D7" s="179"/>
      <c r="E7" s="179"/>
      <c r="F7" s="179"/>
      <c r="G7" s="179"/>
      <c r="H7" s="179"/>
      <c r="I7" s="179"/>
      <c r="J7" s="179"/>
      <c r="K7" s="5"/>
      <c r="L7" s="5"/>
      <c r="M7" s="5"/>
      <c r="N7" s="5"/>
      <c r="O7" s="5"/>
      <c r="P7" s="5"/>
      <c r="Q7" s="5"/>
      <c r="R7" s="5"/>
      <c r="S7" s="5"/>
    </row>
    <row r="8" spans="1:20" ht="6" customHeight="1" x14ac:dyDescent="0.2">
      <c r="A8" s="3"/>
      <c r="B8" s="7"/>
      <c r="C8" s="7"/>
      <c r="D8" s="7"/>
      <c r="E8" s="7"/>
      <c r="F8" s="8"/>
      <c r="G8" s="7"/>
      <c r="H8" s="7"/>
      <c r="I8" s="7"/>
      <c r="J8" s="7"/>
      <c r="K8" s="5"/>
      <c r="L8" s="5"/>
      <c r="M8" s="5"/>
      <c r="N8" s="5"/>
      <c r="O8" s="5"/>
      <c r="P8" s="5"/>
      <c r="Q8" s="5"/>
      <c r="R8" s="5"/>
      <c r="S8" s="5"/>
    </row>
    <row r="9" spans="1:20" ht="6" customHeight="1" thickBot="1" x14ac:dyDescent="0.25">
      <c r="A9" s="3"/>
      <c r="B9" s="7"/>
      <c r="C9" s="7"/>
      <c r="D9" s="9"/>
      <c r="E9" s="7"/>
      <c r="F9" s="8"/>
      <c r="G9" s="7"/>
      <c r="H9" s="7"/>
      <c r="I9" s="7"/>
      <c r="J9" s="7"/>
      <c r="K9" s="5"/>
      <c r="L9" s="5"/>
      <c r="M9" s="5"/>
      <c r="N9" s="5"/>
      <c r="O9" s="5"/>
      <c r="P9" s="5"/>
      <c r="Q9" s="5"/>
      <c r="R9" s="5"/>
      <c r="S9" s="5"/>
    </row>
    <row r="10" spans="1:20" ht="15.75" customHeight="1" thickBot="1" x14ac:dyDescent="0.25">
      <c r="A10" s="3"/>
      <c r="B10" s="6" t="s">
        <v>2</v>
      </c>
      <c r="C10" s="6"/>
      <c r="D10" s="6" t="s">
        <v>3</v>
      </c>
      <c r="E10" s="6" t="s">
        <v>4</v>
      </c>
      <c r="F10" s="6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5"/>
      <c r="L10" s="5"/>
      <c r="M10" s="5"/>
      <c r="N10" s="5"/>
      <c r="O10" s="5"/>
      <c r="P10" s="5"/>
      <c r="Q10" s="5"/>
      <c r="R10" s="5"/>
    </row>
    <row r="11" spans="1:20" ht="6" customHeight="1" thickBot="1" x14ac:dyDescent="0.25">
      <c r="A11" s="3"/>
      <c r="B11" s="85"/>
      <c r="C11" s="85"/>
      <c r="D11" s="85"/>
      <c r="E11" s="85"/>
      <c r="F11" s="34"/>
      <c r="G11" s="85"/>
      <c r="H11" s="85"/>
      <c r="I11" s="85"/>
      <c r="J11" s="85"/>
      <c r="K11" s="5"/>
      <c r="L11" s="5"/>
      <c r="M11" s="5"/>
      <c r="N11" s="5"/>
      <c r="O11" s="5"/>
      <c r="P11" s="5"/>
      <c r="Q11" s="5"/>
      <c r="R11" s="5"/>
      <c r="S11" s="5"/>
    </row>
    <row r="12" spans="1:20" ht="26.25" customHeight="1" thickBot="1" x14ac:dyDescent="0.25">
      <c r="A12" s="3"/>
      <c r="B12" s="13" t="s">
        <v>234</v>
      </c>
      <c r="C12" s="14"/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5" t="s">
        <v>10</v>
      </c>
      <c r="L12" s="5"/>
      <c r="M12" s="5"/>
      <c r="N12" s="5"/>
      <c r="O12" s="5"/>
      <c r="P12" s="5"/>
      <c r="Q12" s="5"/>
      <c r="R12" s="5"/>
      <c r="S12" s="5"/>
    </row>
    <row r="13" spans="1:20" ht="6" customHeight="1" x14ac:dyDescent="0.25">
      <c r="A13" s="2"/>
      <c r="B13" s="11"/>
      <c r="C13" s="17"/>
      <c r="D13" s="18"/>
      <c r="E13" s="18"/>
      <c r="F13" s="18"/>
      <c r="G13" s="18"/>
      <c r="H13" s="18"/>
      <c r="I13" s="18"/>
      <c r="J13" s="18"/>
      <c r="K13" s="5"/>
      <c r="L13" s="5"/>
      <c r="M13" s="5"/>
      <c r="N13" s="5"/>
      <c r="O13" s="5"/>
      <c r="P13" s="5"/>
      <c r="Q13" s="5"/>
      <c r="R13" s="5"/>
      <c r="S13" s="5"/>
      <c r="T13" s="2"/>
    </row>
    <row r="14" spans="1:20" ht="15" customHeight="1" x14ac:dyDescent="0.25">
      <c r="A14" s="3"/>
      <c r="B14" s="163" t="s">
        <v>235</v>
      </c>
      <c r="C14" s="20"/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5" t="s">
        <v>11</v>
      </c>
      <c r="L14" s="5"/>
      <c r="M14" s="5"/>
      <c r="N14" s="5"/>
      <c r="O14" s="5"/>
      <c r="P14" s="5"/>
      <c r="Q14" s="5"/>
      <c r="R14" s="5"/>
      <c r="S14" s="5"/>
    </row>
    <row r="15" spans="1:20" ht="15" customHeight="1" x14ac:dyDescent="0.25">
      <c r="A15" s="3"/>
      <c r="B15" s="163" t="s">
        <v>236</v>
      </c>
      <c r="C15" s="20"/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f>SUM(D15:I15)</f>
        <v>0</v>
      </c>
      <c r="K15" s="5"/>
      <c r="L15" s="5"/>
      <c r="M15" s="5"/>
      <c r="N15" s="5"/>
      <c r="O15" s="5"/>
      <c r="P15" s="5"/>
      <c r="Q15" s="5"/>
      <c r="R15" s="5"/>
      <c r="S15" s="5"/>
    </row>
    <row r="16" spans="1:20" ht="15" customHeight="1" x14ac:dyDescent="0.25">
      <c r="A16" s="3"/>
      <c r="B16" s="11" t="s">
        <v>237</v>
      </c>
      <c r="C16" s="20"/>
      <c r="D16" s="165" t="e">
        <f t="shared" ref="D16:J16" si="0">D19/D12</f>
        <v>#DIV/0!</v>
      </c>
      <c r="E16" s="165" t="e">
        <f t="shared" si="0"/>
        <v>#DIV/0!</v>
      </c>
      <c r="F16" s="165" t="e">
        <f t="shared" si="0"/>
        <v>#DIV/0!</v>
      </c>
      <c r="G16" s="165" t="e">
        <f t="shared" si="0"/>
        <v>#DIV/0!</v>
      </c>
      <c r="H16" s="165" t="e">
        <f t="shared" si="0"/>
        <v>#DIV/0!</v>
      </c>
      <c r="I16" s="165" t="e">
        <f t="shared" si="0"/>
        <v>#DIV/0!</v>
      </c>
      <c r="J16" s="165" t="e">
        <f t="shared" si="0"/>
        <v>#DIV/0!</v>
      </c>
      <c r="K16" s="5"/>
      <c r="L16" s="5"/>
      <c r="M16" s="5"/>
      <c r="N16" s="5"/>
      <c r="O16" s="5"/>
      <c r="P16" s="5"/>
      <c r="Q16" s="5"/>
      <c r="R16" s="5"/>
      <c r="S16" s="5"/>
    </row>
    <row r="17" spans="1:20" ht="6" customHeight="1" thickBot="1" x14ac:dyDescent="0.3">
      <c r="A17" s="2"/>
      <c r="B17" s="15"/>
      <c r="C17" s="22"/>
      <c r="D17" s="23"/>
      <c r="E17" s="23"/>
      <c r="F17" s="23"/>
      <c r="G17" s="23"/>
      <c r="H17" s="23"/>
      <c r="I17" s="23"/>
      <c r="J17" s="23"/>
      <c r="K17" s="5"/>
      <c r="L17" s="5"/>
      <c r="M17" s="5"/>
      <c r="N17" s="5"/>
      <c r="O17" s="5"/>
      <c r="P17" s="5"/>
      <c r="Q17" s="5"/>
      <c r="R17" s="5"/>
      <c r="S17" s="5"/>
      <c r="T17" s="2"/>
    </row>
    <row r="18" spans="1:20" ht="6" customHeight="1" thickBot="1" x14ac:dyDescent="0.25">
      <c r="A18" s="3"/>
      <c r="B18" s="24"/>
      <c r="C18" s="24"/>
      <c r="D18" s="24"/>
      <c r="E18" s="24"/>
      <c r="F18" s="24"/>
      <c r="G18" s="24"/>
      <c r="H18" s="24"/>
      <c r="I18" s="24"/>
      <c r="J18" s="24"/>
      <c r="K18" s="5"/>
      <c r="L18" s="5"/>
      <c r="M18" s="5"/>
      <c r="N18" s="5"/>
      <c r="O18" s="5"/>
      <c r="P18" s="5"/>
      <c r="Q18" s="5"/>
      <c r="R18" s="5"/>
      <c r="S18" s="5"/>
    </row>
    <row r="19" spans="1:20" ht="26.25" customHeight="1" thickBot="1" x14ac:dyDescent="0.25">
      <c r="A19" s="3"/>
      <c r="B19" s="25" t="s">
        <v>238</v>
      </c>
      <c r="C19" s="26"/>
      <c r="D19" s="27">
        <f>D14</f>
        <v>0</v>
      </c>
      <c r="E19" s="27">
        <f t="shared" ref="E19:J19" si="1">E14</f>
        <v>0</v>
      </c>
      <c r="F19" s="27">
        <f t="shared" si="1"/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  <c r="K19" s="5"/>
      <c r="L19" s="5"/>
      <c r="M19" s="5"/>
      <c r="N19" s="5"/>
      <c r="O19" s="5"/>
      <c r="P19" s="5"/>
      <c r="Q19" s="5"/>
      <c r="R19" s="5"/>
      <c r="S19" s="5"/>
    </row>
    <row r="20" spans="1:20" ht="6" customHeight="1" x14ac:dyDescent="0.2">
      <c r="A20" s="3"/>
      <c r="B20" s="85"/>
      <c r="C20" s="85"/>
      <c r="D20" s="85"/>
      <c r="E20" s="85"/>
      <c r="F20" s="85"/>
      <c r="G20" s="85"/>
      <c r="H20" s="85"/>
      <c r="I20" s="85"/>
      <c r="J20" s="85"/>
      <c r="K20" s="5"/>
      <c r="L20" s="5"/>
      <c r="M20" s="5"/>
      <c r="N20" s="5"/>
      <c r="O20" s="5"/>
      <c r="P20" s="5"/>
      <c r="Q20" s="5"/>
      <c r="R20" s="5"/>
      <c r="S20" s="5"/>
    </row>
    <row r="21" spans="1:20" ht="15" customHeight="1" x14ac:dyDescent="0.25">
      <c r="A21" s="3"/>
      <c r="B21" s="163" t="s">
        <v>235</v>
      </c>
      <c r="C21" s="20"/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5"/>
      <c r="L21" s="5"/>
      <c r="M21" s="5"/>
      <c r="N21" s="5"/>
      <c r="O21" s="5"/>
      <c r="P21" s="5"/>
      <c r="Q21" s="5"/>
      <c r="R21" s="5"/>
      <c r="S21" s="5"/>
    </row>
    <row r="22" spans="1:20" ht="15" customHeight="1" x14ac:dyDescent="0.25">
      <c r="A22" s="3"/>
      <c r="B22" s="163" t="s">
        <v>239</v>
      </c>
      <c r="C22" s="20"/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f>SUM(D22:I22)</f>
        <v>0</v>
      </c>
      <c r="K22" s="5"/>
      <c r="L22" s="5"/>
      <c r="M22" s="5"/>
      <c r="N22" s="5"/>
      <c r="O22" s="5"/>
      <c r="P22" s="5"/>
      <c r="Q22" s="5"/>
      <c r="R22" s="5"/>
      <c r="S22" s="5"/>
    </row>
    <row r="23" spans="1:20" ht="15" customHeight="1" x14ac:dyDescent="0.25">
      <c r="A23" s="3"/>
      <c r="B23" s="11" t="s">
        <v>240</v>
      </c>
      <c r="C23" s="20"/>
      <c r="D23" s="164" t="e">
        <f>(D19/D21-1)</f>
        <v>#DIV/0!</v>
      </c>
      <c r="E23" s="164" t="e">
        <f>(E19/E21-1)</f>
        <v>#DIV/0!</v>
      </c>
      <c r="F23" s="164" t="e">
        <f t="shared" ref="F23:J23" si="2">(F19/F21-1)</f>
        <v>#DIV/0!</v>
      </c>
      <c r="G23" s="164" t="e">
        <f t="shared" si="2"/>
        <v>#DIV/0!</v>
      </c>
      <c r="H23" s="164" t="e">
        <f t="shared" si="2"/>
        <v>#DIV/0!</v>
      </c>
      <c r="I23" s="164" t="e">
        <f t="shared" si="2"/>
        <v>#DIV/0!</v>
      </c>
      <c r="J23" s="164" t="e">
        <f t="shared" si="2"/>
        <v>#DIV/0!</v>
      </c>
      <c r="K23" s="5"/>
      <c r="L23" s="5"/>
      <c r="M23" s="5"/>
      <c r="N23" s="5"/>
      <c r="O23" s="5"/>
      <c r="P23" s="5"/>
      <c r="Q23" s="5"/>
      <c r="R23" s="5"/>
      <c r="S23" s="5"/>
    </row>
    <row r="24" spans="1:20" ht="15" customHeight="1" x14ac:dyDescent="0.25">
      <c r="A24" s="3"/>
      <c r="B24" s="11" t="s">
        <v>241</v>
      </c>
      <c r="C24" s="20"/>
      <c r="D24" s="12">
        <f t="shared" ref="D24:J24" si="3">+D19-D21</f>
        <v>0</v>
      </c>
      <c r="E24" s="12">
        <f t="shared" si="3"/>
        <v>0</v>
      </c>
      <c r="F24" s="12">
        <f t="shared" si="3"/>
        <v>0</v>
      </c>
      <c r="G24" s="12">
        <f t="shared" si="3"/>
        <v>0</v>
      </c>
      <c r="H24" s="12">
        <f t="shared" si="3"/>
        <v>0</v>
      </c>
      <c r="I24" s="12">
        <f t="shared" si="3"/>
        <v>0</v>
      </c>
      <c r="J24" s="12">
        <f t="shared" si="3"/>
        <v>0</v>
      </c>
      <c r="K24" s="5"/>
      <c r="L24" s="5"/>
      <c r="M24" s="5"/>
      <c r="N24" s="5"/>
      <c r="O24" s="5"/>
      <c r="P24" s="5"/>
      <c r="Q24" s="5"/>
      <c r="R24" s="5"/>
      <c r="S24" s="5"/>
    </row>
    <row r="25" spans="1:20" ht="6" customHeight="1" thickBot="1" x14ac:dyDescent="0.25">
      <c r="A25" s="3"/>
      <c r="B25" s="85"/>
      <c r="C25" s="85"/>
      <c r="D25" s="85"/>
      <c r="E25" s="85"/>
      <c r="F25" s="85"/>
      <c r="G25" s="85"/>
      <c r="H25" s="85"/>
      <c r="I25" s="85"/>
      <c r="J25" s="85"/>
      <c r="K25" s="5"/>
      <c r="L25" s="5"/>
      <c r="M25" s="5"/>
      <c r="N25" s="5"/>
      <c r="O25" s="5"/>
      <c r="P25" s="5"/>
      <c r="Q25" s="5"/>
      <c r="R25" s="5"/>
      <c r="S25" s="5"/>
    </row>
    <row r="26" spans="1:20" ht="24.75" customHeight="1" thickBot="1" x14ac:dyDescent="0.25">
      <c r="A26" s="3"/>
      <c r="B26" s="13" t="s">
        <v>242</v>
      </c>
      <c r="C26" s="28"/>
      <c r="D26" s="16" t="e">
        <f t="shared" ref="D26:J26" si="4">D19*$K$26</f>
        <v>#DIV/0!</v>
      </c>
      <c r="E26" s="16" t="e">
        <f t="shared" si="4"/>
        <v>#DIV/0!</v>
      </c>
      <c r="F26" s="16" t="e">
        <f t="shared" si="4"/>
        <v>#DIV/0!</v>
      </c>
      <c r="G26" s="16" t="e">
        <f t="shared" si="4"/>
        <v>#DIV/0!</v>
      </c>
      <c r="H26" s="16" t="e">
        <f t="shared" si="4"/>
        <v>#DIV/0!</v>
      </c>
      <c r="I26" s="16" t="e">
        <f t="shared" si="4"/>
        <v>#DIV/0!</v>
      </c>
      <c r="J26" s="16" t="e">
        <f t="shared" si="4"/>
        <v>#DIV/0!</v>
      </c>
      <c r="K26" s="29" t="e">
        <f>36000000000/J19</f>
        <v>#DIV/0!</v>
      </c>
      <c r="L26" s="5"/>
      <c r="M26" s="5"/>
      <c r="N26" s="5"/>
      <c r="O26" s="5"/>
      <c r="P26" s="5"/>
      <c r="Q26" s="5"/>
      <c r="R26" s="5"/>
      <c r="S26" s="5"/>
    </row>
    <row r="27" spans="1:20" ht="6" customHeight="1" x14ac:dyDescent="0.2">
      <c r="A27" s="3"/>
      <c r="B27" s="85"/>
      <c r="C27" s="85"/>
      <c r="D27" s="85"/>
      <c r="E27" s="85"/>
      <c r="F27" s="85"/>
      <c r="G27" s="85"/>
      <c r="H27" s="85"/>
      <c r="I27" s="85"/>
      <c r="J27" s="85"/>
      <c r="K27" s="5"/>
      <c r="L27" s="5"/>
      <c r="M27" s="5"/>
      <c r="N27" s="5"/>
      <c r="O27" s="5"/>
      <c r="P27" s="5"/>
      <c r="Q27" s="5"/>
      <c r="R27" s="5"/>
      <c r="S27" s="5"/>
    </row>
    <row r="28" spans="1:20" ht="15" customHeight="1" x14ac:dyDescent="0.25">
      <c r="A28" s="3"/>
      <c r="B28" s="11" t="s">
        <v>243</v>
      </c>
      <c r="C28" s="20"/>
      <c r="D28" s="21" t="e">
        <f t="shared" ref="D28:J28" si="5">D15/D19*D26</f>
        <v>#DIV/0!</v>
      </c>
      <c r="E28" s="21" t="e">
        <f t="shared" si="5"/>
        <v>#DIV/0!</v>
      </c>
      <c r="F28" s="21" t="e">
        <f t="shared" si="5"/>
        <v>#DIV/0!</v>
      </c>
      <c r="G28" s="21" t="e">
        <f t="shared" si="5"/>
        <v>#DIV/0!</v>
      </c>
      <c r="H28" s="21" t="e">
        <f t="shared" si="5"/>
        <v>#DIV/0!</v>
      </c>
      <c r="I28" s="21" t="e">
        <f t="shared" si="5"/>
        <v>#DIV/0!</v>
      </c>
      <c r="J28" s="21" t="e">
        <f t="shared" si="5"/>
        <v>#DIV/0!</v>
      </c>
      <c r="K28" s="30"/>
      <c r="L28" s="5"/>
      <c r="M28" s="5"/>
      <c r="N28" s="5"/>
      <c r="O28" s="5"/>
      <c r="P28" s="5"/>
      <c r="Q28" s="5"/>
      <c r="R28" s="5"/>
      <c r="S28" s="5"/>
    </row>
    <row r="29" spans="1:20" ht="15" customHeight="1" x14ac:dyDescent="0.25">
      <c r="A29" s="3"/>
      <c r="B29" s="11" t="s">
        <v>244</v>
      </c>
      <c r="C29" s="20"/>
      <c r="D29" s="12" t="e">
        <f>+D26-D19</f>
        <v>#DIV/0!</v>
      </c>
      <c r="E29" s="12" t="e">
        <f t="shared" ref="E29:J29" si="6">+E26-E19</f>
        <v>#DIV/0!</v>
      </c>
      <c r="F29" s="12" t="e">
        <f t="shared" si="6"/>
        <v>#DIV/0!</v>
      </c>
      <c r="G29" s="12" t="e">
        <f t="shared" si="6"/>
        <v>#DIV/0!</v>
      </c>
      <c r="H29" s="12" t="e">
        <f t="shared" si="6"/>
        <v>#DIV/0!</v>
      </c>
      <c r="I29" s="12" t="e">
        <f t="shared" si="6"/>
        <v>#DIV/0!</v>
      </c>
      <c r="J29" s="12" t="e">
        <f t="shared" si="6"/>
        <v>#DIV/0!</v>
      </c>
      <c r="K29" s="31"/>
      <c r="L29" s="5"/>
      <c r="M29" s="5"/>
      <c r="N29" s="5"/>
      <c r="O29" s="5"/>
      <c r="P29" s="5"/>
      <c r="Q29" s="5"/>
      <c r="R29" s="5"/>
      <c r="S29" s="5"/>
    </row>
    <row r="30" spans="1:20" ht="15" customHeight="1" x14ac:dyDescent="0.25">
      <c r="A30" s="3"/>
      <c r="B30" s="11" t="s">
        <v>240</v>
      </c>
      <c r="C30" s="20"/>
      <c r="D30" s="164" t="e">
        <f>D26/D19-1</f>
        <v>#DIV/0!</v>
      </c>
      <c r="E30" s="164" t="e">
        <f t="shared" ref="E30:J30" si="7">E26/E19-1</f>
        <v>#DIV/0!</v>
      </c>
      <c r="F30" s="164" t="e">
        <f t="shared" si="7"/>
        <v>#DIV/0!</v>
      </c>
      <c r="G30" s="164" t="e">
        <f t="shared" si="7"/>
        <v>#DIV/0!</v>
      </c>
      <c r="H30" s="164" t="e">
        <f t="shared" si="7"/>
        <v>#DIV/0!</v>
      </c>
      <c r="I30" s="164" t="e">
        <f t="shared" si="7"/>
        <v>#DIV/0!</v>
      </c>
      <c r="J30" s="164" t="e">
        <f t="shared" si="7"/>
        <v>#DIV/0!</v>
      </c>
      <c r="K30" s="5"/>
      <c r="L30" s="5"/>
      <c r="M30" s="5"/>
      <c r="N30" s="5"/>
      <c r="O30" s="5"/>
      <c r="P30" s="5"/>
      <c r="Q30" s="5"/>
      <c r="R30" s="5"/>
      <c r="S30" s="5"/>
    </row>
    <row r="31" spans="1:20" ht="15" customHeight="1" x14ac:dyDescent="0.25">
      <c r="A31" s="3"/>
      <c r="B31" s="11" t="s">
        <v>12</v>
      </c>
      <c r="C31" s="20"/>
      <c r="D31" s="21" t="e">
        <f t="shared" ref="D31:J31" si="8">+D28-D15</f>
        <v>#DIV/0!</v>
      </c>
      <c r="E31" s="21" t="e">
        <f t="shared" si="8"/>
        <v>#DIV/0!</v>
      </c>
      <c r="F31" s="21" t="e">
        <f t="shared" si="8"/>
        <v>#DIV/0!</v>
      </c>
      <c r="G31" s="21" t="e">
        <f t="shared" si="8"/>
        <v>#DIV/0!</v>
      </c>
      <c r="H31" s="21" t="e">
        <f t="shared" si="8"/>
        <v>#DIV/0!</v>
      </c>
      <c r="I31" s="21" t="e">
        <f t="shared" si="8"/>
        <v>#DIV/0!</v>
      </c>
      <c r="J31" s="21" t="e">
        <f t="shared" si="8"/>
        <v>#DIV/0!</v>
      </c>
      <c r="K31" s="5"/>
      <c r="L31" s="5"/>
      <c r="M31" s="5"/>
      <c r="N31" s="5"/>
      <c r="O31" s="5"/>
      <c r="P31" s="5"/>
      <c r="Q31" s="5"/>
      <c r="R31" s="5"/>
      <c r="S31" s="5"/>
    </row>
    <row r="32" spans="1:20" ht="6" customHeight="1" thickBot="1" x14ac:dyDescent="0.25">
      <c r="A32" s="3"/>
      <c r="B32" s="32"/>
      <c r="C32" s="32"/>
      <c r="D32" s="32"/>
      <c r="E32" s="32"/>
      <c r="F32" s="33"/>
      <c r="G32" s="32"/>
      <c r="H32" s="32"/>
      <c r="I32" s="32"/>
      <c r="J32" s="32"/>
      <c r="K32" s="5"/>
      <c r="L32" s="5"/>
      <c r="M32" s="5"/>
      <c r="N32" s="5"/>
      <c r="O32" s="5"/>
      <c r="P32" s="5"/>
      <c r="Q32" s="5"/>
      <c r="R32" s="5"/>
      <c r="S32" s="5"/>
    </row>
    <row r="33" spans="1:21" ht="6.75" customHeight="1" x14ac:dyDescent="0.2">
      <c r="A33" s="3"/>
      <c r="B33" s="2"/>
      <c r="C33" s="3"/>
      <c r="D33" s="3"/>
      <c r="E33" s="3"/>
      <c r="F33" s="4"/>
      <c r="G33" s="3"/>
      <c r="H33" s="3"/>
      <c r="I33" s="3"/>
      <c r="J33" s="3"/>
      <c r="K33" s="3"/>
      <c r="L33" s="5"/>
      <c r="M33" s="5"/>
      <c r="N33" s="5"/>
      <c r="O33" s="5"/>
      <c r="P33" s="5"/>
      <c r="Q33" s="5"/>
      <c r="R33" s="5"/>
      <c r="S33" s="5"/>
      <c r="T33" s="5"/>
    </row>
    <row r="34" spans="1:21" ht="6.75" customHeight="1" thickBot="1" x14ac:dyDescent="0.25">
      <c r="A34" s="3"/>
      <c r="B34" s="2"/>
      <c r="C34" s="3"/>
      <c r="D34" s="3"/>
      <c r="E34" s="3"/>
      <c r="F34" s="4"/>
      <c r="G34" s="3"/>
      <c r="H34" s="3"/>
      <c r="I34" s="3"/>
      <c r="J34" s="3"/>
      <c r="K34" s="3"/>
      <c r="L34" s="5"/>
      <c r="M34" s="5"/>
      <c r="N34" s="5"/>
      <c r="O34" s="5"/>
      <c r="P34" s="5"/>
      <c r="Q34" s="5"/>
      <c r="R34" s="5"/>
      <c r="S34" s="5"/>
      <c r="T34" s="5"/>
    </row>
    <row r="35" spans="1:21" ht="22.5" customHeight="1" thickBot="1" x14ac:dyDescent="0.25">
      <c r="A35" s="3"/>
      <c r="B35" s="6" t="s">
        <v>13</v>
      </c>
      <c r="C35" s="6" t="s">
        <v>14</v>
      </c>
      <c r="D35" s="6" t="s">
        <v>15</v>
      </c>
      <c r="E35" s="6" t="s">
        <v>16</v>
      </c>
      <c r="F35" s="6" t="s">
        <v>17</v>
      </c>
      <c r="G35" s="6" t="s">
        <v>18</v>
      </c>
      <c r="H35" s="6" t="s">
        <v>19</v>
      </c>
      <c r="I35" s="6" t="s">
        <v>20</v>
      </c>
      <c r="J35" s="6" t="s">
        <v>21</v>
      </c>
      <c r="K35" s="5"/>
      <c r="L35" s="5"/>
      <c r="M35" s="5"/>
      <c r="N35" s="5"/>
      <c r="O35" s="5"/>
      <c r="P35" s="5"/>
      <c r="Q35" s="5"/>
      <c r="R35" s="5"/>
      <c r="S35" s="5"/>
    </row>
    <row r="36" spans="1:21" ht="6" customHeight="1" x14ac:dyDescent="0.2">
      <c r="A36" s="3"/>
      <c r="B36" s="3"/>
      <c r="C36" s="3"/>
      <c r="D36" s="3"/>
      <c r="E36" s="3"/>
      <c r="F36" s="85"/>
      <c r="G36" s="3"/>
      <c r="H36" s="3"/>
      <c r="I36" s="3"/>
      <c r="J36" s="3"/>
      <c r="K36" s="5"/>
      <c r="L36" s="5"/>
      <c r="M36" s="5"/>
      <c r="N36" s="5"/>
      <c r="O36" s="5"/>
      <c r="P36" s="5"/>
      <c r="Q36" s="5"/>
      <c r="R36" s="5"/>
      <c r="S36" s="5"/>
    </row>
    <row r="37" spans="1:21" ht="6.75" customHeight="1" x14ac:dyDescent="0.25">
      <c r="A37" s="17"/>
      <c r="B37" s="35"/>
      <c r="C37" s="35"/>
      <c r="D37" s="35"/>
      <c r="E37" s="35"/>
      <c r="F37" s="66"/>
      <c r="G37" s="35"/>
      <c r="H37" s="35"/>
      <c r="I37" s="35"/>
      <c r="J37" s="35"/>
      <c r="K37" s="5"/>
      <c r="L37" s="5"/>
      <c r="M37" s="5"/>
      <c r="N37" s="5"/>
      <c r="O37" s="5"/>
      <c r="P37" s="5"/>
      <c r="Q37" s="5"/>
      <c r="R37" s="5"/>
      <c r="S37" s="5"/>
      <c r="T37" s="3"/>
      <c r="U37" s="3"/>
    </row>
    <row r="38" spans="1:21" ht="15" customHeight="1" x14ac:dyDescent="0.2">
      <c r="A38" s="3"/>
      <c r="B38" s="192" t="s">
        <v>22</v>
      </c>
      <c r="C38" s="105" t="s">
        <v>23</v>
      </c>
      <c r="D38" s="106">
        <v>0</v>
      </c>
      <c r="E38" s="94">
        <v>0</v>
      </c>
      <c r="F38" s="105">
        <v>0</v>
      </c>
      <c r="G38" s="105">
        <v>0</v>
      </c>
      <c r="H38" s="105">
        <v>0</v>
      </c>
      <c r="I38" s="107">
        <v>0</v>
      </c>
      <c r="J38" s="108">
        <f>SUM(D38:I38)</f>
        <v>0</v>
      </c>
      <c r="K38" s="5"/>
      <c r="L38" s="5"/>
      <c r="M38" s="5"/>
      <c r="N38" s="5"/>
      <c r="O38" s="5"/>
      <c r="P38" s="5"/>
      <c r="Q38" s="5"/>
      <c r="R38" s="5"/>
      <c r="S38" s="5"/>
    </row>
    <row r="39" spans="1:21" ht="15" customHeight="1" x14ac:dyDescent="0.2">
      <c r="A39" s="3"/>
      <c r="B39" s="193"/>
      <c r="C39" s="109" t="s">
        <v>24</v>
      </c>
      <c r="D39" s="110">
        <v>0</v>
      </c>
      <c r="E39" s="95">
        <v>0</v>
      </c>
      <c r="F39" s="109">
        <v>0</v>
      </c>
      <c r="G39" s="109">
        <v>0</v>
      </c>
      <c r="H39" s="109">
        <v>0</v>
      </c>
      <c r="I39" s="111">
        <v>0</v>
      </c>
      <c r="J39" s="112">
        <f>SUM(D39:I39)</f>
        <v>0</v>
      </c>
      <c r="K39" s="5"/>
      <c r="L39" s="5"/>
      <c r="M39" s="5"/>
      <c r="N39" s="5"/>
      <c r="O39" s="5"/>
      <c r="P39" s="5"/>
      <c r="Q39" s="5"/>
      <c r="R39" s="5"/>
      <c r="S39" s="5"/>
    </row>
    <row r="40" spans="1:21" ht="6.75" customHeight="1" x14ac:dyDescent="0.25">
      <c r="A40" s="17"/>
      <c r="B40" s="35"/>
      <c r="C40" s="35"/>
      <c r="D40" s="45"/>
      <c r="E40" s="96"/>
      <c r="F40" s="66"/>
      <c r="G40" s="35"/>
      <c r="H40" s="35"/>
      <c r="I40" s="35"/>
      <c r="J40" s="35"/>
      <c r="K40" s="5"/>
      <c r="L40" s="5"/>
      <c r="M40" s="5"/>
      <c r="N40" s="5"/>
      <c r="O40" s="5"/>
      <c r="P40" s="5"/>
      <c r="Q40" s="5"/>
      <c r="R40" s="5"/>
      <c r="S40" s="5"/>
      <c r="T40" s="3"/>
      <c r="U40" s="3"/>
    </row>
    <row r="41" spans="1:21" ht="15" customHeight="1" x14ac:dyDescent="0.2">
      <c r="A41" s="3"/>
      <c r="B41" s="192" t="s">
        <v>25</v>
      </c>
      <c r="C41" s="37" t="s">
        <v>26</v>
      </c>
      <c r="D41" s="38">
        <v>0</v>
      </c>
      <c r="E41" s="94">
        <v>0</v>
      </c>
      <c r="F41" s="39">
        <v>0</v>
      </c>
      <c r="G41" s="39">
        <v>0</v>
      </c>
      <c r="H41" s="39">
        <v>0</v>
      </c>
      <c r="I41" s="40">
        <v>0</v>
      </c>
      <c r="J41" s="41">
        <f>SUM(D41:I41)</f>
        <v>0</v>
      </c>
      <c r="K41" s="5"/>
      <c r="L41" s="5"/>
      <c r="M41" s="5"/>
      <c r="N41" s="5"/>
      <c r="O41" s="5"/>
      <c r="P41" s="5"/>
      <c r="Q41" s="5"/>
      <c r="R41" s="5"/>
      <c r="S41" s="5"/>
    </row>
    <row r="42" spans="1:21" ht="15" customHeight="1" x14ac:dyDescent="0.2">
      <c r="A42" s="3"/>
      <c r="B42" s="193"/>
      <c r="C42" s="19" t="s">
        <v>27</v>
      </c>
      <c r="D42" s="42">
        <v>0</v>
      </c>
      <c r="E42" s="95">
        <v>0</v>
      </c>
      <c r="F42" s="43">
        <v>0</v>
      </c>
      <c r="G42" s="43">
        <v>0</v>
      </c>
      <c r="H42" s="43">
        <v>0</v>
      </c>
      <c r="I42" s="44">
        <v>0</v>
      </c>
      <c r="J42" s="41">
        <f>SUM(D42:I42)</f>
        <v>0</v>
      </c>
      <c r="K42" s="5"/>
      <c r="L42" s="5"/>
      <c r="M42" s="5"/>
      <c r="N42" s="5"/>
      <c r="O42" s="5"/>
      <c r="P42" s="5"/>
      <c r="Q42" s="5"/>
      <c r="R42" s="5"/>
      <c r="S42" s="5"/>
    </row>
    <row r="43" spans="1:21" ht="6.75" customHeight="1" x14ac:dyDescent="0.25">
      <c r="A43" s="17"/>
      <c r="B43" s="35"/>
      <c r="C43" s="35"/>
      <c r="D43" s="45"/>
      <c r="E43" s="96"/>
      <c r="F43" s="66"/>
      <c r="G43" s="35"/>
      <c r="H43" s="35"/>
      <c r="I43" s="35"/>
      <c r="J43" s="35"/>
      <c r="K43" s="5"/>
      <c r="L43" s="5"/>
      <c r="M43" s="5"/>
      <c r="N43" s="5"/>
      <c r="O43" s="5"/>
      <c r="P43" s="5"/>
      <c r="Q43" s="5"/>
      <c r="R43" s="5"/>
      <c r="S43" s="5"/>
      <c r="T43" s="3"/>
      <c r="U43" s="3"/>
    </row>
    <row r="44" spans="1:21" ht="15" customHeight="1" x14ac:dyDescent="0.2">
      <c r="A44" s="3"/>
      <c r="B44" s="192" t="s">
        <v>28</v>
      </c>
      <c r="C44" s="37" t="s">
        <v>29</v>
      </c>
      <c r="D44" s="38">
        <v>0</v>
      </c>
      <c r="E44" s="94">
        <v>0</v>
      </c>
      <c r="F44" s="39">
        <v>0</v>
      </c>
      <c r="G44" s="39">
        <v>0</v>
      </c>
      <c r="H44" s="39">
        <v>0</v>
      </c>
      <c r="I44" s="40">
        <v>0</v>
      </c>
      <c r="J44" s="41">
        <f>SUM(D44:I44)</f>
        <v>0</v>
      </c>
      <c r="K44" s="5"/>
      <c r="L44" s="5"/>
      <c r="M44" s="5"/>
      <c r="N44" s="5"/>
      <c r="O44" s="5"/>
      <c r="P44" s="5"/>
      <c r="Q44" s="5"/>
      <c r="R44" s="5"/>
      <c r="S44" s="5"/>
    </row>
    <row r="45" spans="1:21" ht="15" customHeight="1" x14ac:dyDescent="0.2">
      <c r="A45" s="3"/>
      <c r="B45" s="193"/>
      <c r="C45" s="19" t="s">
        <v>30</v>
      </c>
      <c r="D45" s="42">
        <v>0</v>
      </c>
      <c r="E45" s="95">
        <v>0</v>
      </c>
      <c r="F45" s="43">
        <v>0</v>
      </c>
      <c r="G45" s="43">
        <v>0</v>
      </c>
      <c r="H45" s="43">
        <v>0</v>
      </c>
      <c r="I45" s="44">
        <v>0</v>
      </c>
      <c r="J45" s="41">
        <f>SUM(D45:I45)</f>
        <v>0</v>
      </c>
      <c r="K45" s="5"/>
      <c r="L45" s="5"/>
      <c r="M45" s="5"/>
      <c r="N45" s="5"/>
      <c r="O45" s="5"/>
      <c r="P45" s="5"/>
      <c r="Q45" s="5"/>
      <c r="R45" s="5"/>
      <c r="S45" s="5"/>
    </row>
    <row r="46" spans="1:21" ht="6.75" customHeight="1" x14ac:dyDescent="0.25">
      <c r="A46" s="17"/>
      <c r="B46" s="35"/>
      <c r="C46" s="35"/>
      <c r="D46" s="46" t="s">
        <v>31</v>
      </c>
      <c r="E46" s="96">
        <v>0</v>
      </c>
      <c r="F46" s="66"/>
      <c r="G46" s="35"/>
      <c r="H46" s="35"/>
      <c r="I46" s="35"/>
      <c r="J46" s="35"/>
      <c r="K46" s="5"/>
      <c r="L46" s="5"/>
      <c r="M46" s="5"/>
      <c r="N46" s="5"/>
      <c r="O46" s="5"/>
      <c r="P46" s="5"/>
      <c r="Q46" s="5"/>
      <c r="R46" s="5"/>
      <c r="S46" s="5"/>
      <c r="T46" s="3"/>
      <c r="U46" s="3"/>
    </row>
    <row r="47" spans="1:21" ht="15" customHeight="1" x14ac:dyDescent="0.2">
      <c r="A47" s="3"/>
      <c r="B47" s="192" t="s">
        <v>32</v>
      </c>
      <c r="C47" s="37" t="s">
        <v>33</v>
      </c>
      <c r="D47" s="38">
        <v>0</v>
      </c>
      <c r="E47" s="94">
        <v>0</v>
      </c>
      <c r="F47" s="39">
        <v>0</v>
      </c>
      <c r="G47" s="37"/>
      <c r="H47" s="39">
        <v>0</v>
      </c>
      <c r="I47" s="40">
        <v>0</v>
      </c>
      <c r="J47" s="41">
        <f>SUM(D47:I47)</f>
        <v>0</v>
      </c>
      <c r="K47" s="5"/>
      <c r="L47" s="5"/>
      <c r="M47" s="5"/>
      <c r="N47" s="5"/>
      <c r="O47" s="5"/>
      <c r="P47" s="5"/>
      <c r="Q47" s="5"/>
      <c r="R47" s="5"/>
      <c r="S47" s="5"/>
    </row>
    <row r="48" spans="1:21" ht="15" customHeight="1" x14ac:dyDescent="0.2">
      <c r="A48" s="3"/>
      <c r="B48" s="193"/>
      <c r="C48" s="19" t="s">
        <v>34</v>
      </c>
      <c r="D48" s="42">
        <v>0</v>
      </c>
      <c r="E48" s="95">
        <v>0</v>
      </c>
      <c r="F48" s="43">
        <v>0</v>
      </c>
      <c r="G48" s="19">
        <v>0</v>
      </c>
      <c r="H48" s="43">
        <v>0</v>
      </c>
      <c r="I48" s="44">
        <v>0</v>
      </c>
      <c r="J48" s="41">
        <f>SUM(D48:I48)</f>
        <v>0</v>
      </c>
      <c r="K48" s="5"/>
      <c r="L48" s="5"/>
      <c r="M48" s="5"/>
      <c r="N48" s="5"/>
      <c r="O48" s="5"/>
      <c r="P48" s="5"/>
      <c r="Q48" s="5"/>
      <c r="R48" s="5"/>
      <c r="S48" s="5"/>
    </row>
    <row r="49" spans="1:21" ht="6.75" customHeight="1" x14ac:dyDescent="0.25">
      <c r="A49" s="17"/>
      <c r="B49" s="35"/>
      <c r="C49" s="35"/>
      <c r="D49" s="45"/>
      <c r="E49" s="96"/>
      <c r="F49" s="66"/>
      <c r="G49" s="35"/>
      <c r="H49" s="35"/>
      <c r="I49" s="35"/>
      <c r="J49" s="35"/>
      <c r="K49" s="5"/>
      <c r="L49" s="5"/>
      <c r="M49" s="5"/>
      <c r="N49" s="5"/>
      <c r="O49" s="5"/>
      <c r="P49" s="5"/>
      <c r="Q49" s="5"/>
      <c r="R49" s="5"/>
      <c r="S49" s="5"/>
      <c r="T49" s="3"/>
      <c r="U49" s="3"/>
    </row>
    <row r="50" spans="1:21" ht="15" customHeight="1" x14ac:dyDescent="0.2">
      <c r="A50" s="3"/>
      <c r="B50" s="192" t="s">
        <v>35</v>
      </c>
      <c r="C50" s="37" t="s">
        <v>36</v>
      </c>
      <c r="D50" s="38">
        <v>0</v>
      </c>
      <c r="E50" s="94">
        <v>0</v>
      </c>
      <c r="F50" s="39">
        <v>0</v>
      </c>
      <c r="G50" s="39">
        <v>0</v>
      </c>
      <c r="H50" s="39">
        <v>0</v>
      </c>
      <c r="I50" s="40">
        <v>0</v>
      </c>
      <c r="J50" s="41">
        <f>SUM(D50:I50)</f>
        <v>0</v>
      </c>
      <c r="K50" s="5"/>
      <c r="L50" s="5"/>
      <c r="M50" s="5"/>
      <c r="N50" s="5"/>
      <c r="O50" s="5"/>
      <c r="P50" s="5"/>
      <c r="Q50" s="5"/>
      <c r="R50" s="5"/>
      <c r="S50" s="5"/>
    </row>
    <row r="51" spans="1:21" ht="15" customHeight="1" x14ac:dyDescent="0.2">
      <c r="A51" s="3"/>
      <c r="B51" s="193"/>
      <c r="C51" s="19" t="s">
        <v>37</v>
      </c>
      <c r="D51" s="42">
        <v>0</v>
      </c>
      <c r="E51" s="95">
        <v>0</v>
      </c>
      <c r="F51" s="43">
        <v>0</v>
      </c>
      <c r="G51" s="43">
        <v>0</v>
      </c>
      <c r="H51" s="43">
        <v>0</v>
      </c>
      <c r="I51" s="44">
        <v>0</v>
      </c>
      <c r="J51" s="41">
        <f>SUM(D51:I51)</f>
        <v>0</v>
      </c>
      <c r="K51" s="5"/>
      <c r="L51" s="5"/>
      <c r="M51" s="5"/>
      <c r="N51" s="5"/>
      <c r="O51" s="5"/>
      <c r="P51" s="5"/>
      <c r="Q51" s="5"/>
      <c r="R51" s="5"/>
      <c r="S51" s="5"/>
    </row>
    <row r="52" spans="1:21" ht="6.75" customHeight="1" x14ac:dyDescent="0.25">
      <c r="A52" s="17"/>
      <c r="B52" s="35"/>
      <c r="C52" s="35"/>
      <c r="D52" s="45"/>
      <c r="E52" s="96"/>
      <c r="F52" s="66"/>
      <c r="G52" s="35"/>
      <c r="H52" s="35"/>
      <c r="I52" s="35"/>
      <c r="J52" s="35"/>
      <c r="K52" s="5"/>
      <c r="L52" s="5"/>
      <c r="M52" s="5"/>
      <c r="N52" s="5"/>
      <c r="O52" s="5"/>
      <c r="P52" s="5"/>
      <c r="Q52" s="5"/>
      <c r="R52" s="5"/>
      <c r="S52" s="5"/>
      <c r="T52" s="3"/>
      <c r="U52" s="3"/>
    </row>
    <row r="53" spans="1:21" ht="15" customHeight="1" x14ac:dyDescent="0.2">
      <c r="A53" s="3"/>
      <c r="B53" s="192" t="s">
        <v>38</v>
      </c>
      <c r="C53" s="37" t="s">
        <v>39</v>
      </c>
      <c r="D53" s="38">
        <v>0</v>
      </c>
      <c r="E53" s="94">
        <v>0</v>
      </c>
      <c r="F53" s="39">
        <v>0</v>
      </c>
      <c r="G53" s="39">
        <v>0</v>
      </c>
      <c r="H53" s="39">
        <v>0</v>
      </c>
      <c r="I53" s="40">
        <v>0</v>
      </c>
      <c r="J53" s="41">
        <v>0</v>
      </c>
      <c r="K53" s="5"/>
      <c r="L53" s="5"/>
      <c r="M53" s="5"/>
      <c r="N53" s="5"/>
      <c r="O53" s="5"/>
      <c r="P53" s="5"/>
      <c r="Q53" s="5"/>
      <c r="R53" s="5"/>
      <c r="S53" s="5"/>
    </row>
    <row r="54" spans="1:21" ht="15" customHeight="1" x14ac:dyDescent="0.2">
      <c r="A54" s="3"/>
      <c r="B54" s="193"/>
      <c r="C54" s="19" t="s">
        <v>40</v>
      </c>
      <c r="D54" s="42">
        <v>0</v>
      </c>
      <c r="E54" s="95">
        <v>0</v>
      </c>
      <c r="F54" s="43">
        <v>0</v>
      </c>
      <c r="G54" s="43">
        <v>0</v>
      </c>
      <c r="H54" s="43">
        <v>0</v>
      </c>
      <c r="I54" s="44">
        <v>0</v>
      </c>
      <c r="J54" s="41">
        <v>0</v>
      </c>
      <c r="K54" s="5"/>
      <c r="L54" s="5"/>
      <c r="M54" s="5"/>
      <c r="N54" s="5"/>
      <c r="O54" s="5"/>
      <c r="P54" s="5"/>
      <c r="Q54" s="5"/>
      <c r="R54" s="5"/>
      <c r="S54" s="5"/>
    </row>
    <row r="55" spans="1:21" ht="6.75" customHeight="1" x14ac:dyDescent="0.25">
      <c r="A55" s="17"/>
      <c r="B55" s="35"/>
      <c r="C55" s="35"/>
      <c r="D55" s="45"/>
      <c r="E55" s="96"/>
      <c r="F55" s="66"/>
      <c r="G55" s="35"/>
      <c r="H55" s="35"/>
      <c r="I55" s="35"/>
      <c r="J55" s="35"/>
      <c r="K55" s="5"/>
      <c r="L55" s="5"/>
      <c r="M55" s="5"/>
      <c r="N55" s="5"/>
      <c r="O55" s="5"/>
      <c r="P55" s="5"/>
      <c r="Q55" s="5"/>
      <c r="R55" s="5"/>
      <c r="S55" s="5"/>
      <c r="T55" s="3"/>
      <c r="U55" s="3"/>
    </row>
    <row r="56" spans="1:21" ht="15" customHeight="1" x14ac:dyDescent="0.2">
      <c r="A56" s="3"/>
      <c r="B56" s="192" t="s">
        <v>41</v>
      </c>
      <c r="C56" s="37" t="s">
        <v>42</v>
      </c>
      <c r="D56" s="38">
        <v>0</v>
      </c>
      <c r="E56" s="94">
        <v>0</v>
      </c>
      <c r="F56" s="39">
        <v>0</v>
      </c>
      <c r="G56" s="39">
        <v>0</v>
      </c>
      <c r="H56" s="39">
        <v>0</v>
      </c>
      <c r="I56" s="40">
        <v>0</v>
      </c>
      <c r="J56" s="41">
        <v>0</v>
      </c>
      <c r="K56" s="5"/>
      <c r="L56" s="5"/>
      <c r="M56" s="5"/>
      <c r="N56" s="5"/>
      <c r="O56" s="5"/>
      <c r="P56" s="5"/>
      <c r="Q56" s="5"/>
      <c r="R56" s="5"/>
      <c r="S56" s="5"/>
    </row>
    <row r="57" spans="1:21" ht="15" customHeight="1" x14ac:dyDescent="0.2">
      <c r="A57" s="3"/>
      <c r="B57" s="193"/>
      <c r="C57" s="19" t="s">
        <v>43</v>
      </c>
      <c r="D57" s="42">
        <v>0</v>
      </c>
      <c r="E57" s="95">
        <v>0</v>
      </c>
      <c r="F57" s="43">
        <v>0</v>
      </c>
      <c r="G57" s="43">
        <v>0</v>
      </c>
      <c r="H57" s="43">
        <v>0</v>
      </c>
      <c r="I57" s="44">
        <v>0</v>
      </c>
      <c r="J57" s="41">
        <f>SUM(D57:I57)</f>
        <v>0</v>
      </c>
      <c r="K57" s="5"/>
      <c r="L57" s="5"/>
      <c r="M57" s="5"/>
      <c r="N57" s="5"/>
      <c r="O57" s="5"/>
      <c r="P57" s="5"/>
      <c r="Q57" s="5"/>
      <c r="R57" s="5"/>
      <c r="S57" s="5"/>
    </row>
    <row r="58" spans="1:21" ht="6.75" customHeight="1" x14ac:dyDescent="0.25">
      <c r="A58" s="17"/>
      <c r="B58" s="35"/>
      <c r="C58" s="35"/>
      <c r="D58" s="45"/>
      <c r="E58" s="96"/>
      <c r="F58" s="66"/>
      <c r="G58" s="35"/>
      <c r="H58" s="35"/>
      <c r="I58" s="35"/>
      <c r="J58" s="35"/>
      <c r="K58" s="5"/>
      <c r="L58" s="5"/>
      <c r="M58" s="5"/>
      <c r="N58" s="5"/>
      <c r="O58" s="5"/>
      <c r="P58" s="5"/>
      <c r="Q58" s="5"/>
      <c r="R58" s="5"/>
      <c r="S58" s="5"/>
      <c r="T58" s="3"/>
      <c r="U58" s="3"/>
    </row>
    <row r="59" spans="1:21" ht="15" customHeight="1" x14ac:dyDescent="0.2">
      <c r="A59" s="3"/>
      <c r="B59" s="192" t="s">
        <v>44</v>
      </c>
      <c r="C59" s="37" t="s">
        <v>45</v>
      </c>
      <c r="D59" s="47" t="s">
        <v>46</v>
      </c>
      <c r="E59" s="94">
        <v>0</v>
      </c>
      <c r="F59" s="39"/>
      <c r="G59" s="37"/>
      <c r="H59" s="39"/>
      <c r="I59" s="40">
        <v>0</v>
      </c>
      <c r="J59" s="41">
        <v>0</v>
      </c>
      <c r="K59" s="5"/>
      <c r="L59" s="5"/>
      <c r="M59" s="5"/>
      <c r="N59" s="5"/>
      <c r="O59" s="5"/>
      <c r="P59" s="5"/>
      <c r="Q59" s="5"/>
      <c r="R59" s="5"/>
      <c r="S59" s="5"/>
    </row>
    <row r="60" spans="1:21" ht="15" customHeight="1" x14ac:dyDescent="0.2">
      <c r="A60" s="3"/>
      <c r="B60" s="193"/>
      <c r="C60" s="19" t="s">
        <v>47</v>
      </c>
      <c r="D60" s="48" t="s">
        <v>48</v>
      </c>
      <c r="E60" s="95">
        <v>0</v>
      </c>
      <c r="F60" s="43"/>
      <c r="G60" s="19"/>
      <c r="H60" s="43"/>
      <c r="I60" s="44">
        <v>0</v>
      </c>
      <c r="J60" s="41">
        <f>SUM(D60:I60)</f>
        <v>0</v>
      </c>
      <c r="K60" s="5"/>
      <c r="L60" s="5"/>
      <c r="M60" s="5"/>
      <c r="N60" s="5"/>
      <c r="O60" s="5"/>
      <c r="P60" s="5"/>
      <c r="Q60" s="5"/>
      <c r="R60" s="5"/>
      <c r="S60" s="5"/>
    </row>
    <row r="61" spans="1:21" ht="6.75" customHeight="1" x14ac:dyDescent="0.25">
      <c r="A61" s="17"/>
      <c r="B61" s="35"/>
      <c r="C61" s="35"/>
      <c r="D61" s="45"/>
      <c r="E61" s="96"/>
      <c r="F61" s="66"/>
      <c r="G61" s="35"/>
      <c r="H61" s="35"/>
      <c r="I61" s="35"/>
      <c r="J61" s="35"/>
      <c r="K61" s="5"/>
      <c r="L61" s="5"/>
      <c r="M61" s="5"/>
      <c r="N61" s="5"/>
      <c r="O61" s="5"/>
      <c r="P61" s="5"/>
      <c r="Q61" s="5"/>
      <c r="R61" s="5"/>
      <c r="S61" s="5"/>
      <c r="T61" s="3"/>
      <c r="U61" s="3"/>
    </row>
    <row r="62" spans="1:21" ht="15" customHeight="1" x14ac:dyDescent="0.2">
      <c r="A62" s="3"/>
      <c r="B62" s="192" t="s">
        <v>49</v>
      </c>
      <c r="C62" s="37" t="s">
        <v>50</v>
      </c>
      <c r="D62" s="38">
        <v>0</v>
      </c>
      <c r="E62" s="94">
        <v>0</v>
      </c>
      <c r="F62" s="39">
        <v>0</v>
      </c>
      <c r="G62" s="39">
        <v>0</v>
      </c>
      <c r="H62" s="39">
        <v>0</v>
      </c>
      <c r="I62" s="40">
        <v>0</v>
      </c>
      <c r="J62" s="41">
        <v>0</v>
      </c>
      <c r="K62" s="5"/>
      <c r="L62" s="5"/>
      <c r="M62" s="5"/>
      <c r="N62" s="5"/>
      <c r="O62" s="5"/>
      <c r="P62" s="5"/>
      <c r="Q62" s="5"/>
      <c r="R62" s="5"/>
      <c r="S62" s="5"/>
    </row>
    <row r="63" spans="1:21" ht="15" customHeight="1" x14ac:dyDescent="0.2">
      <c r="A63" s="3"/>
      <c r="B63" s="193"/>
      <c r="C63" s="19" t="s">
        <v>51</v>
      </c>
      <c r="D63" s="42">
        <v>0</v>
      </c>
      <c r="E63" s="95">
        <v>0</v>
      </c>
      <c r="F63" s="43">
        <v>0</v>
      </c>
      <c r="G63" s="43">
        <v>0</v>
      </c>
      <c r="H63" s="43">
        <v>0</v>
      </c>
      <c r="I63" s="44">
        <v>0</v>
      </c>
      <c r="J63" s="41">
        <f>SUM(D63:I63)</f>
        <v>0</v>
      </c>
      <c r="K63" s="5"/>
      <c r="L63" s="5"/>
      <c r="M63" s="5"/>
      <c r="N63" s="5"/>
      <c r="O63" s="5"/>
      <c r="P63" s="5"/>
      <c r="Q63" s="5"/>
      <c r="R63" s="5"/>
      <c r="S63" s="5"/>
    </row>
    <row r="64" spans="1:21" ht="6.75" customHeight="1" x14ac:dyDescent="0.25">
      <c r="A64" s="17"/>
      <c r="B64" s="35"/>
      <c r="C64" s="35"/>
      <c r="D64" s="45"/>
      <c r="E64" s="96"/>
      <c r="F64" s="66"/>
      <c r="G64" s="35"/>
      <c r="H64" s="35"/>
      <c r="I64" s="49" t="s">
        <v>52</v>
      </c>
      <c r="J64" s="35"/>
      <c r="K64" s="5"/>
      <c r="L64" s="5"/>
      <c r="M64" s="5"/>
      <c r="N64" s="5"/>
      <c r="O64" s="5"/>
      <c r="P64" s="5"/>
      <c r="Q64" s="5"/>
      <c r="R64" s="5"/>
      <c r="S64" s="5"/>
      <c r="T64" s="3"/>
      <c r="U64" s="3"/>
    </row>
    <row r="65" spans="1:21" ht="15" customHeight="1" x14ac:dyDescent="0.2">
      <c r="A65" s="3"/>
      <c r="B65" s="192" t="s">
        <v>53</v>
      </c>
      <c r="C65" s="37" t="s">
        <v>54</v>
      </c>
      <c r="D65" s="38">
        <v>0</v>
      </c>
      <c r="E65" s="94">
        <v>0</v>
      </c>
      <c r="F65" s="39">
        <v>0</v>
      </c>
      <c r="G65" s="39">
        <v>0</v>
      </c>
      <c r="H65" s="39">
        <v>0</v>
      </c>
      <c r="I65" s="40">
        <v>0</v>
      </c>
      <c r="J65" s="41">
        <v>0</v>
      </c>
      <c r="K65" s="5"/>
      <c r="L65" s="5"/>
      <c r="M65" s="5"/>
      <c r="N65" s="5"/>
      <c r="O65" s="5"/>
      <c r="P65" s="5"/>
      <c r="Q65" s="5"/>
      <c r="R65" s="5"/>
      <c r="S65" s="5"/>
    </row>
    <row r="66" spans="1:21" ht="15" customHeight="1" x14ac:dyDescent="0.2">
      <c r="A66" s="3"/>
      <c r="B66" s="193"/>
      <c r="C66" s="19" t="s">
        <v>55</v>
      </c>
      <c r="D66" s="42">
        <v>0</v>
      </c>
      <c r="E66" s="95">
        <v>0</v>
      </c>
      <c r="F66" s="43">
        <v>0</v>
      </c>
      <c r="G66" s="43">
        <v>0</v>
      </c>
      <c r="H66" s="43">
        <v>0</v>
      </c>
      <c r="I66" s="44">
        <v>0</v>
      </c>
      <c r="J66" s="41">
        <f>SUM(D66:I66)</f>
        <v>0</v>
      </c>
      <c r="K66" s="5"/>
      <c r="L66" s="5"/>
      <c r="M66" s="5"/>
      <c r="N66" s="5"/>
      <c r="O66" s="5"/>
      <c r="P66" s="5"/>
      <c r="Q66" s="5"/>
      <c r="R66" s="5"/>
      <c r="S66" s="5"/>
    </row>
    <row r="67" spans="1:21" ht="6.75" customHeight="1" x14ac:dyDescent="0.25">
      <c r="A67" s="17"/>
      <c r="B67" s="35"/>
      <c r="C67" s="35"/>
      <c r="D67" s="45"/>
      <c r="E67" s="96"/>
      <c r="F67" s="66"/>
      <c r="G67" s="35"/>
      <c r="H67" s="35"/>
      <c r="I67" s="35"/>
      <c r="J67" s="35"/>
      <c r="K67" s="5"/>
      <c r="L67" s="5"/>
      <c r="M67" s="5"/>
      <c r="N67" s="5"/>
      <c r="O67" s="5"/>
      <c r="P67" s="5"/>
      <c r="Q67" s="5"/>
      <c r="R67" s="5"/>
      <c r="S67" s="5"/>
      <c r="T67" s="3"/>
      <c r="U67" s="3"/>
    </row>
    <row r="68" spans="1:21" ht="15" customHeight="1" x14ac:dyDescent="0.2">
      <c r="A68" s="3"/>
      <c r="B68" s="192" t="s">
        <v>56</v>
      </c>
      <c r="C68" s="37" t="s">
        <v>57</v>
      </c>
      <c r="D68" s="38">
        <v>0</v>
      </c>
      <c r="E68" s="94">
        <v>0</v>
      </c>
      <c r="F68" s="39">
        <v>0</v>
      </c>
      <c r="G68" s="37"/>
      <c r="H68" s="39"/>
      <c r="I68" s="40">
        <v>0</v>
      </c>
      <c r="J68" s="41">
        <v>0</v>
      </c>
      <c r="K68" s="5"/>
      <c r="L68" s="5"/>
      <c r="M68" s="5"/>
      <c r="N68" s="5"/>
      <c r="O68" s="5"/>
      <c r="P68" s="5"/>
      <c r="Q68" s="5"/>
      <c r="R68" s="5"/>
      <c r="S68" s="5"/>
    </row>
    <row r="69" spans="1:21" ht="15" customHeight="1" x14ac:dyDescent="0.2">
      <c r="A69" s="3"/>
      <c r="B69" s="193"/>
      <c r="C69" s="19" t="s">
        <v>58</v>
      </c>
      <c r="D69" s="42">
        <v>0</v>
      </c>
      <c r="E69" s="95"/>
      <c r="F69" s="43">
        <v>0</v>
      </c>
      <c r="G69" s="19"/>
      <c r="H69" s="43"/>
      <c r="I69" s="44">
        <v>0</v>
      </c>
      <c r="J69" s="41">
        <f>SUM(D69:I69)</f>
        <v>0</v>
      </c>
      <c r="K69" s="5"/>
      <c r="L69" s="5"/>
      <c r="M69" s="5"/>
      <c r="N69" s="5"/>
      <c r="O69" s="5"/>
      <c r="P69" s="5"/>
      <c r="Q69" s="5"/>
      <c r="R69" s="5"/>
      <c r="S69" s="5"/>
    </row>
    <row r="70" spans="1:21" ht="6.75" customHeight="1" x14ac:dyDescent="0.25">
      <c r="A70" s="17"/>
      <c r="B70" s="35"/>
      <c r="C70" s="35"/>
      <c r="D70" s="45"/>
      <c r="E70" s="96"/>
      <c r="F70" s="66"/>
      <c r="G70" s="35"/>
      <c r="H70" s="35"/>
      <c r="I70" s="35"/>
      <c r="J70" s="35"/>
      <c r="K70" s="5"/>
      <c r="L70" s="5"/>
      <c r="M70" s="5"/>
      <c r="N70" s="5"/>
      <c r="O70" s="5"/>
      <c r="P70" s="5"/>
      <c r="Q70" s="5"/>
      <c r="R70" s="5"/>
      <c r="S70" s="5"/>
      <c r="T70" s="3"/>
      <c r="U70" s="3"/>
    </row>
    <row r="71" spans="1:21" ht="15" customHeight="1" x14ac:dyDescent="0.2">
      <c r="A71" s="3"/>
      <c r="B71" s="192" t="s">
        <v>59</v>
      </c>
      <c r="C71" s="37" t="s">
        <v>60</v>
      </c>
      <c r="D71" s="38">
        <v>0</v>
      </c>
      <c r="E71" s="94"/>
      <c r="F71" s="39"/>
      <c r="G71" s="37"/>
      <c r="H71" s="39">
        <v>0</v>
      </c>
      <c r="I71" s="40">
        <v>0</v>
      </c>
      <c r="J71" s="41">
        <v>0</v>
      </c>
      <c r="K71" s="5"/>
      <c r="L71" s="5"/>
      <c r="M71" s="5"/>
      <c r="N71" s="5"/>
      <c r="O71" s="5"/>
      <c r="P71" s="5"/>
      <c r="Q71" s="5"/>
      <c r="R71" s="5"/>
      <c r="S71" s="5"/>
    </row>
    <row r="72" spans="1:21" ht="15" customHeight="1" x14ac:dyDescent="0.2">
      <c r="A72" s="3"/>
      <c r="B72" s="193"/>
      <c r="C72" s="19" t="s">
        <v>61</v>
      </c>
      <c r="D72" s="42">
        <v>0</v>
      </c>
      <c r="E72" s="95"/>
      <c r="F72" s="43"/>
      <c r="G72" s="19"/>
      <c r="H72" s="43">
        <v>0</v>
      </c>
      <c r="I72" s="44">
        <v>0</v>
      </c>
      <c r="J72" s="41">
        <f>SUM(D72:I72)</f>
        <v>0</v>
      </c>
      <c r="K72" s="5"/>
      <c r="L72" s="5"/>
      <c r="M72" s="5"/>
      <c r="N72" s="5"/>
      <c r="O72" s="5"/>
      <c r="P72" s="5"/>
      <c r="Q72" s="5"/>
      <c r="R72" s="5"/>
      <c r="S72" s="5"/>
    </row>
    <row r="73" spans="1:21" ht="6.75" customHeight="1" x14ac:dyDescent="0.25">
      <c r="A73" s="17"/>
      <c r="B73" s="35"/>
      <c r="C73" s="35"/>
      <c r="D73" s="45"/>
      <c r="E73" s="96"/>
      <c r="F73" s="66"/>
      <c r="G73" s="35"/>
      <c r="H73" s="35"/>
      <c r="I73" s="35"/>
      <c r="J73" s="35"/>
      <c r="K73" s="5"/>
      <c r="L73" s="5"/>
      <c r="M73" s="5"/>
      <c r="N73" s="5"/>
      <c r="O73" s="5"/>
      <c r="P73" s="5"/>
      <c r="Q73" s="5"/>
      <c r="R73" s="5"/>
      <c r="S73" s="5"/>
      <c r="T73" s="3"/>
      <c r="U73" s="3"/>
    </row>
    <row r="74" spans="1:21" ht="15" customHeight="1" x14ac:dyDescent="0.2">
      <c r="A74" s="3"/>
      <c r="B74" s="192" t="s">
        <v>62</v>
      </c>
      <c r="C74" s="37" t="s">
        <v>63</v>
      </c>
      <c r="D74" s="47" t="s">
        <v>64</v>
      </c>
      <c r="E74" s="94">
        <v>0</v>
      </c>
      <c r="F74" s="39">
        <v>0</v>
      </c>
      <c r="G74" s="39">
        <v>0</v>
      </c>
      <c r="H74" s="37"/>
      <c r="I74" s="40">
        <v>0</v>
      </c>
      <c r="J74" s="41">
        <f>SUM(D74:I74)</f>
        <v>0</v>
      </c>
      <c r="K74" s="5"/>
      <c r="L74" s="5"/>
      <c r="M74" s="5"/>
      <c r="N74" s="5"/>
      <c r="O74" s="5"/>
      <c r="P74" s="5"/>
      <c r="Q74" s="5"/>
      <c r="R74" s="5"/>
      <c r="S74" s="5"/>
    </row>
    <row r="75" spans="1:21" ht="15" customHeight="1" x14ac:dyDescent="0.2">
      <c r="A75" s="3"/>
      <c r="B75" s="193"/>
      <c r="C75" s="19" t="s">
        <v>65</v>
      </c>
      <c r="D75" s="48" t="s">
        <v>66</v>
      </c>
      <c r="E75" s="95">
        <v>0</v>
      </c>
      <c r="F75" s="43">
        <v>0</v>
      </c>
      <c r="G75" s="43">
        <v>0</v>
      </c>
      <c r="H75" s="19"/>
      <c r="I75" s="44">
        <v>0</v>
      </c>
      <c r="J75" s="41">
        <f>SUM(D75:I75)</f>
        <v>0</v>
      </c>
      <c r="K75" s="5"/>
      <c r="L75" s="5"/>
      <c r="M75" s="5"/>
      <c r="N75" s="5"/>
      <c r="O75" s="5"/>
      <c r="P75" s="5"/>
      <c r="Q75" s="5"/>
      <c r="R75" s="5"/>
      <c r="S75" s="5"/>
    </row>
    <row r="76" spans="1:21" ht="6.75" customHeight="1" x14ac:dyDescent="0.25">
      <c r="A76" s="17"/>
      <c r="B76" s="35"/>
      <c r="C76" s="35"/>
      <c r="D76" s="45"/>
      <c r="E76" s="96"/>
      <c r="F76" s="66"/>
      <c r="G76" s="35"/>
      <c r="H76" s="35"/>
      <c r="I76" s="35"/>
      <c r="J76" s="35"/>
      <c r="K76" s="5"/>
      <c r="L76" s="5"/>
      <c r="M76" s="5"/>
      <c r="N76" s="5"/>
      <c r="O76" s="5"/>
      <c r="P76" s="5"/>
      <c r="Q76" s="5"/>
      <c r="R76" s="5"/>
      <c r="S76" s="5"/>
      <c r="T76" s="3"/>
      <c r="U76" s="3"/>
    </row>
    <row r="77" spans="1:21" ht="15" customHeight="1" x14ac:dyDescent="0.2">
      <c r="A77" s="3"/>
      <c r="B77" s="192" t="s">
        <v>67</v>
      </c>
      <c r="C77" s="37" t="s">
        <v>68</v>
      </c>
      <c r="D77" s="47" t="s">
        <v>69</v>
      </c>
      <c r="E77" s="94">
        <v>0</v>
      </c>
      <c r="F77" s="39"/>
      <c r="G77" s="37"/>
      <c r="H77" s="37"/>
      <c r="I77" s="50"/>
      <c r="J77" s="41">
        <f>SUM(D77:I77)</f>
        <v>0</v>
      </c>
      <c r="K77" s="5"/>
      <c r="L77" s="5"/>
      <c r="M77" s="5"/>
      <c r="N77" s="5"/>
      <c r="O77" s="5"/>
      <c r="P77" s="5"/>
      <c r="Q77" s="5"/>
      <c r="R77" s="5"/>
      <c r="S77" s="5"/>
    </row>
    <row r="78" spans="1:21" ht="15" customHeight="1" x14ac:dyDescent="0.2">
      <c r="A78" s="3"/>
      <c r="B78" s="193"/>
      <c r="C78" s="19" t="s">
        <v>70</v>
      </c>
      <c r="D78" s="48" t="s">
        <v>71</v>
      </c>
      <c r="E78" s="95">
        <v>0</v>
      </c>
      <c r="F78" s="43"/>
      <c r="G78" s="19"/>
      <c r="H78" s="19"/>
      <c r="I78" s="51"/>
      <c r="J78" s="41">
        <f>SUM(D78:I78)</f>
        <v>0</v>
      </c>
      <c r="K78" s="5"/>
      <c r="L78" s="5"/>
      <c r="M78" s="5"/>
      <c r="N78" s="5"/>
      <c r="O78" s="5"/>
      <c r="P78" s="5"/>
      <c r="Q78" s="5"/>
      <c r="R78" s="5"/>
      <c r="S78" s="5"/>
    </row>
    <row r="79" spans="1:21" ht="6.75" customHeight="1" x14ac:dyDescent="0.25">
      <c r="A79" s="17"/>
      <c r="B79" s="35"/>
      <c r="C79" s="35"/>
      <c r="D79" s="45"/>
      <c r="E79" s="96"/>
      <c r="F79" s="66"/>
      <c r="G79" s="35"/>
      <c r="H79" s="35"/>
      <c r="I79" s="35"/>
      <c r="J79" s="35"/>
      <c r="K79" s="5"/>
      <c r="L79" s="5"/>
      <c r="M79" s="5"/>
      <c r="N79" s="5"/>
      <c r="O79" s="5"/>
      <c r="P79" s="5"/>
      <c r="Q79" s="5"/>
      <c r="R79" s="5"/>
      <c r="S79" s="5"/>
      <c r="T79" s="3"/>
      <c r="U79" s="3"/>
    </row>
    <row r="80" spans="1:21" ht="15" customHeight="1" x14ac:dyDescent="0.2">
      <c r="A80" s="3"/>
      <c r="B80" s="192" t="s">
        <v>72</v>
      </c>
      <c r="C80" s="37" t="s">
        <v>73</v>
      </c>
      <c r="D80" s="47" t="s">
        <v>74</v>
      </c>
      <c r="E80" s="94"/>
      <c r="F80" s="39"/>
      <c r="G80" s="39"/>
      <c r="H80" s="39"/>
      <c r="I80" s="40"/>
      <c r="J80" s="41">
        <f>SUM(D80:I80)</f>
        <v>0</v>
      </c>
      <c r="K80" s="5"/>
      <c r="L80" s="5"/>
      <c r="M80" s="5"/>
      <c r="N80" s="5"/>
      <c r="O80" s="5"/>
      <c r="P80" s="5"/>
      <c r="Q80" s="5"/>
      <c r="R80" s="5"/>
      <c r="S80" s="5"/>
    </row>
    <row r="81" spans="1:21" ht="15" customHeight="1" x14ac:dyDescent="0.2">
      <c r="A81" s="3"/>
      <c r="B81" s="193"/>
      <c r="C81" s="19" t="s">
        <v>75</v>
      </c>
      <c r="D81" s="48" t="s">
        <v>76</v>
      </c>
      <c r="E81" s="95"/>
      <c r="F81" s="43"/>
      <c r="G81" s="43"/>
      <c r="H81" s="43"/>
      <c r="I81" s="44"/>
      <c r="J81" s="41">
        <f>SUM(D81:I81)</f>
        <v>0</v>
      </c>
      <c r="K81" s="5"/>
      <c r="L81" s="5"/>
      <c r="M81" s="5"/>
      <c r="N81" s="5"/>
      <c r="O81" s="5"/>
      <c r="P81" s="5"/>
      <c r="Q81" s="5"/>
      <c r="R81" s="5"/>
      <c r="S81" s="5"/>
    </row>
    <row r="82" spans="1:21" ht="6.75" customHeight="1" x14ac:dyDescent="0.25">
      <c r="A82" s="17"/>
      <c r="B82" s="35"/>
      <c r="C82" s="35"/>
      <c r="D82" s="45"/>
      <c r="E82" s="96"/>
      <c r="F82" s="66"/>
      <c r="G82" s="35"/>
      <c r="H82" s="35"/>
      <c r="I82" s="35"/>
      <c r="J82" s="35"/>
      <c r="K82" s="5"/>
      <c r="L82" s="5"/>
      <c r="M82" s="5"/>
      <c r="N82" s="5"/>
      <c r="O82" s="5"/>
      <c r="P82" s="5"/>
      <c r="Q82" s="5"/>
      <c r="R82" s="5"/>
      <c r="S82" s="5"/>
      <c r="T82" s="3"/>
      <c r="U82" s="3"/>
    </row>
    <row r="83" spans="1:21" ht="15" customHeight="1" x14ac:dyDescent="0.2">
      <c r="A83" s="3"/>
      <c r="B83" s="192" t="s">
        <v>77</v>
      </c>
      <c r="C83" s="37" t="s">
        <v>78</v>
      </c>
      <c r="D83" s="38">
        <v>0</v>
      </c>
      <c r="E83" s="94">
        <v>0</v>
      </c>
      <c r="F83" s="39"/>
      <c r="G83" s="37"/>
      <c r="H83" s="37"/>
      <c r="I83" s="50"/>
      <c r="J83" s="41">
        <f>SUM(D83:I83)</f>
        <v>0</v>
      </c>
      <c r="K83" s="5"/>
      <c r="L83" s="5"/>
      <c r="M83" s="5"/>
      <c r="N83" s="5"/>
      <c r="O83" s="5"/>
      <c r="P83" s="5"/>
      <c r="Q83" s="5"/>
      <c r="R83" s="5"/>
      <c r="S83" s="5"/>
    </row>
    <row r="84" spans="1:21" ht="15" customHeight="1" x14ac:dyDescent="0.2">
      <c r="A84" s="3"/>
      <c r="B84" s="193"/>
      <c r="C84" s="19" t="s">
        <v>79</v>
      </c>
      <c r="D84" s="42">
        <v>0</v>
      </c>
      <c r="E84" s="95">
        <v>0</v>
      </c>
      <c r="F84" s="43"/>
      <c r="G84" s="19"/>
      <c r="H84" s="19"/>
      <c r="I84" s="51"/>
      <c r="J84" s="41">
        <f>SUM(D84:I84)</f>
        <v>0</v>
      </c>
      <c r="K84" s="5"/>
      <c r="L84" s="5"/>
      <c r="M84" s="5"/>
      <c r="N84" s="5"/>
      <c r="O84" s="5"/>
      <c r="P84" s="5"/>
      <c r="Q84" s="5"/>
      <c r="R84" s="5"/>
      <c r="S84" s="5"/>
    </row>
    <row r="85" spans="1:21" ht="6.75" customHeight="1" x14ac:dyDescent="0.25">
      <c r="A85" s="17"/>
      <c r="B85" s="35"/>
      <c r="C85" s="35"/>
      <c r="D85" s="45"/>
      <c r="E85" s="96"/>
      <c r="F85" s="66"/>
      <c r="G85" s="35"/>
      <c r="H85" s="35"/>
      <c r="I85" s="35"/>
      <c r="J85" s="35"/>
      <c r="K85" s="5"/>
      <c r="L85" s="5"/>
      <c r="M85" s="5"/>
      <c r="N85" s="5"/>
      <c r="O85" s="5"/>
      <c r="P85" s="5"/>
      <c r="Q85" s="5"/>
      <c r="R85" s="5"/>
      <c r="S85" s="5"/>
      <c r="T85" s="3"/>
      <c r="U85" s="3"/>
    </row>
    <row r="86" spans="1:21" ht="15" customHeight="1" x14ac:dyDescent="0.2">
      <c r="A86" s="3"/>
      <c r="B86" s="192" t="s">
        <v>80</v>
      </c>
      <c r="C86" s="37" t="s">
        <v>81</v>
      </c>
      <c r="D86" s="38" t="s">
        <v>82</v>
      </c>
      <c r="E86" s="94"/>
      <c r="F86" s="39"/>
      <c r="G86" s="39"/>
      <c r="H86" s="37"/>
      <c r="I86" s="50"/>
      <c r="J86" s="41">
        <f>SUM(D86:I86)</f>
        <v>0</v>
      </c>
      <c r="K86" s="5"/>
      <c r="L86" s="5"/>
      <c r="M86" s="5"/>
      <c r="N86" s="5"/>
      <c r="O86" s="5"/>
      <c r="P86" s="5"/>
      <c r="Q86" s="5"/>
      <c r="R86" s="5"/>
      <c r="S86" s="5"/>
    </row>
    <row r="87" spans="1:21" ht="15" customHeight="1" x14ac:dyDescent="0.2">
      <c r="A87" s="3"/>
      <c r="B87" s="193"/>
      <c r="C87" s="19" t="s">
        <v>83</v>
      </c>
      <c r="D87" s="48" t="s">
        <v>84</v>
      </c>
      <c r="E87" s="95"/>
      <c r="F87" s="43"/>
      <c r="G87" s="43"/>
      <c r="H87" s="19"/>
      <c r="I87" s="51"/>
      <c r="J87" s="41">
        <f>SUM(D87:I87)</f>
        <v>0</v>
      </c>
      <c r="K87" s="5"/>
      <c r="L87" s="5"/>
      <c r="M87" s="5"/>
      <c r="N87" s="5"/>
      <c r="O87" s="5"/>
      <c r="P87" s="5"/>
      <c r="Q87" s="5"/>
      <c r="R87" s="5"/>
      <c r="S87" s="5"/>
    </row>
    <row r="88" spans="1:21" ht="6.75" customHeight="1" x14ac:dyDescent="0.25">
      <c r="A88" s="17"/>
      <c r="B88" s="35"/>
      <c r="C88" s="35"/>
      <c r="D88" s="45"/>
      <c r="E88" s="96"/>
      <c r="F88" s="66"/>
      <c r="G88" s="35"/>
      <c r="H88" s="35"/>
      <c r="I88" s="35"/>
      <c r="J88" s="35"/>
      <c r="K88" s="5"/>
      <c r="L88" s="5"/>
      <c r="M88" s="5"/>
      <c r="N88" s="5"/>
      <c r="O88" s="5"/>
      <c r="P88" s="5"/>
      <c r="Q88" s="5"/>
      <c r="R88" s="5"/>
      <c r="S88" s="5"/>
      <c r="T88" s="3"/>
      <c r="U88" s="3"/>
    </row>
    <row r="89" spans="1:21" ht="15" customHeight="1" x14ac:dyDescent="0.2">
      <c r="A89" s="3"/>
      <c r="B89" s="192" t="s">
        <v>85</v>
      </c>
      <c r="C89" s="37" t="s">
        <v>86</v>
      </c>
      <c r="D89" s="47" t="s">
        <v>87</v>
      </c>
      <c r="E89" s="94"/>
      <c r="F89" s="39"/>
      <c r="G89" s="39"/>
      <c r="H89" s="39"/>
      <c r="I89" s="40"/>
      <c r="J89" s="41">
        <f>SUM(D89:I89)</f>
        <v>0</v>
      </c>
      <c r="K89" s="5"/>
      <c r="L89" s="5"/>
      <c r="M89" s="5"/>
      <c r="N89" s="5"/>
      <c r="O89" s="5"/>
      <c r="P89" s="5"/>
      <c r="Q89" s="5"/>
      <c r="R89" s="5"/>
      <c r="S89" s="5"/>
    </row>
    <row r="90" spans="1:21" ht="15" customHeight="1" x14ac:dyDescent="0.2">
      <c r="A90" s="3"/>
      <c r="B90" s="193"/>
      <c r="C90" s="19" t="s">
        <v>88</v>
      </c>
      <c r="D90" s="48" t="s">
        <v>89</v>
      </c>
      <c r="E90" s="95"/>
      <c r="F90" s="43"/>
      <c r="G90" s="43"/>
      <c r="H90" s="43"/>
      <c r="I90" s="44"/>
      <c r="J90" s="41">
        <f>SUM(D90:I90)</f>
        <v>0</v>
      </c>
      <c r="K90" s="5"/>
      <c r="L90" s="5"/>
      <c r="M90" s="5"/>
      <c r="N90" s="5"/>
      <c r="O90" s="5"/>
      <c r="P90" s="5"/>
      <c r="Q90" s="5"/>
      <c r="R90" s="5"/>
      <c r="S90" s="5"/>
    </row>
    <row r="91" spans="1:21" ht="6.75" customHeight="1" x14ac:dyDescent="0.25">
      <c r="A91" s="17"/>
      <c r="B91" s="35"/>
      <c r="C91" s="35"/>
      <c r="D91" s="45"/>
      <c r="E91" s="96"/>
      <c r="F91" s="66"/>
      <c r="G91" s="35"/>
      <c r="H91" s="35"/>
      <c r="I91" s="35"/>
      <c r="J91" s="35"/>
      <c r="K91" s="5"/>
      <c r="L91" s="5"/>
      <c r="M91" s="5"/>
      <c r="N91" s="5"/>
      <c r="O91" s="5"/>
      <c r="P91" s="5"/>
      <c r="Q91" s="5"/>
      <c r="R91" s="5"/>
      <c r="S91" s="5"/>
      <c r="T91" s="3"/>
      <c r="U91" s="3"/>
    </row>
    <row r="92" spans="1:21" ht="15" customHeight="1" x14ac:dyDescent="0.2">
      <c r="A92" s="3"/>
      <c r="B92" s="192" t="s">
        <v>90</v>
      </c>
      <c r="C92" s="37" t="s">
        <v>91</v>
      </c>
      <c r="D92" s="47" t="s">
        <v>92</v>
      </c>
      <c r="E92" s="94"/>
      <c r="F92" s="39"/>
      <c r="G92" s="37"/>
      <c r="H92" s="37"/>
      <c r="I92" s="50"/>
      <c r="J92" s="41">
        <f>SUM(D92:I92)</f>
        <v>0</v>
      </c>
      <c r="K92" s="5"/>
      <c r="L92" s="5"/>
      <c r="M92" s="5"/>
      <c r="N92" s="5"/>
      <c r="O92" s="5"/>
      <c r="P92" s="5"/>
      <c r="Q92" s="5"/>
      <c r="R92" s="5"/>
      <c r="S92" s="5"/>
    </row>
    <row r="93" spans="1:21" ht="15" customHeight="1" x14ac:dyDescent="0.2">
      <c r="A93" s="3"/>
      <c r="B93" s="193"/>
      <c r="C93" s="19" t="s">
        <v>93</v>
      </c>
      <c r="D93" s="48" t="s">
        <v>94</v>
      </c>
      <c r="E93" s="95"/>
      <c r="F93" s="43"/>
      <c r="G93" s="19"/>
      <c r="H93" s="19"/>
      <c r="I93" s="51"/>
      <c r="J93" s="41">
        <f>SUM(D93:I93)</f>
        <v>0</v>
      </c>
      <c r="K93" s="5"/>
      <c r="L93" s="5"/>
      <c r="M93" s="5"/>
      <c r="N93" s="5"/>
      <c r="O93" s="5"/>
      <c r="P93" s="5"/>
      <c r="Q93" s="5"/>
      <c r="R93" s="5"/>
      <c r="S93" s="5"/>
    </row>
    <row r="94" spans="1:21" ht="6.75" customHeight="1" x14ac:dyDescent="0.25">
      <c r="A94" s="17"/>
      <c r="B94" s="35"/>
      <c r="C94" s="35"/>
      <c r="D94" s="45"/>
      <c r="E94" s="96"/>
      <c r="F94" s="66"/>
      <c r="G94" s="35"/>
      <c r="H94" s="35"/>
      <c r="I94" s="35"/>
      <c r="J94" s="35"/>
      <c r="K94" s="5"/>
      <c r="L94" s="5"/>
      <c r="M94" s="5"/>
      <c r="N94" s="5"/>
      <c r="O94" s="5"/>
      <c r="P94" s="5"/>
      <c r="Q94" s="5"/>
      <c r="R94" s="5"/>
      <c r="S94" s="5"/>
      <c r="T94" s="3"/>
      <c r="U94" s="3"/>
    </row>
    <row r="95" spans="1:21" ht="15" customHeight="1" x14ac:dyDescent="0.2">
      <c r="A95" s="3"/>
      <c r="B95" s="192" t="s">
        <v>95</v>
      </c>
      <c r="C95" s="37" t="s">
        <v>96</v>
      </c>
      <c r="D95" s="38"/>
      <c r="E95" s="94"/>
      <c r="F95" s="39"/>
      <c r="G95" s="39"/>
      <c r="H95" s="39"/>
      <c r="I95" s="40"/>
      <c r="J95" s="41">
        <f>SUM(D95:I95)</f>
        <v>0</v>
      </c>
      <c r="K95" s="5"/>
      <c r="L95" s="5"/>
      <c r="M95" s="5"/>
      <c r="N95" s="5"/>
      <c r="O95" s="5"/>
      <c r="P95" s="5"/>
      <c r="Q95" s="5"/>
      <c r="R95" s="5"/>
      <c r="S95" s="5"/>
    </row>
    <row r="96" spans="1:21" ht="15" customHeight="1" x14ac:dyDescent="0.2">
      <c r="A96" s="3"/>
      <c r="B96" s="193"/>
      <c r="C96" s="19" t="s">
        <v>97</v>
      </c>
      <c r="D96" s="42"/>
      <c r="E96" s="95"/>
      <c r="F96" s="43"/>
      <c r="G96" s="43"/>
      <c r="H96" s="43"/>
      <c r="I96" s="44"/>
      <c r="J96" s="41">
        <f>SUM(D96:I96)</f>
        <v>0</v>
      </c>
      <c r="K96" s="5"/>
      <c r="L96" s="5"/>
      <c r="M96" s="5"/>
      <c r="N96" s="5"/>
      <c r="O96" s="5"/>
      <c r="P96" s="5"/>
      <c r="Q96" s="5"/>
      <c r="R96" s="5"/>
      <c r="S96" s="5"/>
    </row>
    <row r="97" spans="1:21" ht="6.75" customHeight="1" x14ac:dyDescent="0.25">
      <c r="A97" s="17"/>
      <c r="B97" s="35"/>
      <c r="C97" s="35"/>
      <c r="D97" s="45"/>
      <c r="E97" s="96"/>
      <c r="F97" s="66"/>
      <c r="G97" s="35"/>
      <c r="H97" s="35"/>
      <c r="I97" s="35"/>
      <c r="J97" s="35"/>
      <c r="K97" s="5"/>
      <c r="L97" s="5"/>
      <c r="M97" s="5"/>
      <c r="N97" s="5"/>
      <c r="O97" s="5"/>
      <c r="P97" s="5"/>
      <c r="Q97" s="5"/>
      <c r="R97" s="5"/>
      <c r="S97" s="5"/>
      <c r="T97" s="3"/>
      <c r="U97" s="3"/>
    </row>
    <row r="98" spans="1:21" ht="15" customHeight="1" x14ac:dyDescent="0.2">
      <c r="A98" s="3"/>
      <c r="B98" s="192" t="s">
        <v>98</v>
      </c>
      <c r="C98" s="37" t="s">
        <v>99</v>
      </c>
      <c r="D98" s="38"/>
      <c r="E98" s="94"/>
      <c r="F98" s="39"/>
      <c r="G98" s="39"/>
      <c r="H98" s="39"/>
      <c r="I98" s="40"/>
      <c r="J98" s="41">
        <f>SUM(D98:I98)</f>
        <v>0</v>
      </c>
      <c r="K98" s="5"/>
      <c r="L98" s="5"/>
      <c r="M98" s="5"/>
      <c r="N98" s="5"/>
      <c r="O98" s="5"/>
      <c r="P98" s="5"/>
      <c r="Q98" s="5"/>
      <c r="R98" s="5"/>
      <c r="S98" s="5"/>
    </row>
    <row r="99" spans="1:21" ht="15" customHeight="1" x14ac:dyDescent="0.2">
      <c r="A99" s="3"/>
      <c r="B99" s="193"/>
      <c r="C99" s="19" t="s">
        <v>100</v>
      </c>
      <c r="D99" s="42"/>
      <c r="E99" s="95"/>
      <c r="F99" s="43"/>
      <c r="G99" s="43"/>
      <c r="H99" s="43"/>
      <c r="I99" s="44"/>
      <c r="J99" s="41">
        <f>SUM(D99:I99)</f>
        <v>0</v>
      </c>
      <c r="K99" s="5"/>
      <c r="L99" s="5"/>
      <c r="M99" s="5"/>
      <c r="N99" s="5"/>
      <c r="O99" s="5"/>
      <c r="P99" s="5"/>
      <c r="Q99" s="5"/>
      <c r="R99" s="5"/>
      <c r="S99" s="5"/>
    </row>
    <row r="100" spans="1:21" ht="6.75" customHeight="1" x14ac:dyDescent="0.25">
      <c r="A100" s="17"/>
      <c r="B100" s="35"/>
      <c r="C100" s="35"/>
      <c r="D100" s="45"/>
      <c r="E100" s="96"/>
      <c r="F100" s="66"/>
      <c r="G100" s="35"/>
      <c r="H100" s="35"/>
      <c r="I100" s="35"/>
      <c r="J100" s="35"/>
      <c r="K100" s="5"/>
      <c r="L100" s="5"/>
      <c r="M100" s="5"/>
      <c r="N100" s="5"/>
      <c r="O100" s="5"/>
      <c r="P100" s="5"/>
      <c r="Q100" s="5"/>
      <c r="R100" s="5"/>
      <c r="S100" s="5"/>
      <c r="T100" s="3"/>
      <c r="U100" s="3"/>
    </row>
    <row r="101" spans="1:21" ht="15" customHeight="1" x14ac:dyDescent="0.2">
      <c r="A101" s="3"/>
      <c r="B101" s="192" t="s">
        <v>101</v>
      </c>
      <c r="C101" s="37" t="s">
        <v>102</v>
      </c>
      <c r="D101" s="47"/>
      <c r="E101" s="94"/>
      <c r="F101" s="39"/>
      <c r="G101" s="39"/>
      <c r="H101" s="37"/>
      <c r="I101" s="50"/>
      <c r="J101" s="41">
        <f>SUM(D101:I101)</f>
        <v>0</v>
      </c>
      <c r="K101" s="5"/>
      <c r="L101" s="5"/>
      <c r="M101" s="5"/>
      <c r="N101" s="5"/>
      <c r="O101" s="5"/>
      <c r="P101" s="5"/>
      <c r="Q101" s="5"/>
      <c r="R101" s="5"/>
      <c r="S101" s="5"/>
    </row>
    <row r="102" spans="1:21" ht="15" customHeight="1" x14ac:dyDescent="0.2">
      <c r="A102" s="3"/>
      <c r="B102" s="193"/>
      <c r="C102" s="19" t="s">
        <v>103</v>
      </c>
      <c r="D102" s="48"/>
      <c r="E102" s="95"/>
      <c r="F102" s="43"/>
      <c r="G102" s="43"/>
      <c r="H102" s="19"/>
      <c r="I102" s="51"/>
      <c r="J102" s="41">
        <f>SUM(D102:I102)</f>
        <v>0</v>
      </c>
      <c r="K102" s="5"/>
      <c r="L102" s="5"/>
      <c r="M102" s="5"/>
      <c r="N102" s="5"/>
      <c r="O102" s="5"/>
      <c r="P102" s="5"/>
      <c r="Q102" s="5"/>
      <c r="R102" s="5"/>
      <c r="S102" s="5"/>
    </row>
    <row r="103" spans="1:21" ht="6.75" customHeight="1" x14ac:dyDescent="0.25">
      <c r="A103" s="17"/>
      <c r="B103" s="35"/>
      <c r="C103" s="35"/>
      <c r="D103" s="45"/>
      <c r="E103" s="96"/>
      <c r="F103" s="66"/>
      <c r="G103" s="35"/>
      <c r="H103" s="35"/>
      <c r="I103" s="35"/>
      <c r="J103" s="35"/>
      <c r="K103" s="5"/>
      <c r="L103" s="5"/>
      <c r="M103" s="5"/>
      <c r="N103" s="5"/>
      <c r="O103" s="5"/>
      <c r="P103" s="5"/>
      <c r="Q103" s="5"/>
      <c r="R103" s="5"/>
      <c r="S103" s="5"/>
      <c r="T103" s="3"/>
      <c r="U103" s="3"/>
    </row>
    <row r="104" spans="1:21" ht="15" customHeight="1" x14ac:dyDescent="0.2">
      <c r="A104" s="3"/>
      <c r="B104" s="192" t="s">
        <v>104</v>
      </c>
      <c r="C104" s="39" t="s">
        <v>105</v>
      </c>
      <c r="D104" s="47"/>
      <c r="E104" s="94"/>
      <c r="F104" s="39"/>
      <c r="G104" s="39"/>
      <c r="H104" s="39"/>
      <c r="I104" s="50"/>
      <c r="J104" s="41">
        <f>SUM(D104:I104)</f>
        <v>0</v>
      </c>
      <c r="K104" s="5"/>
      <c r="L104" s="5"/>
      <c r="M104" s="5"/>
      <c r="N104" s="5"/>
      <c r="O104" s="5"/>
      <c r="P104" s="5"/>
      <c r="Q104" s="5"/>
      <c r="R104" s="5"/>
      <c r="S104" s="5"/>
    </row>
    <row r="105" spans="1:21" ht="27" customHeight="1" thickBot="1" x14ac:dyDescent="0.25">
      <c r="A105" s="3"/>
      <c r="B105" s="194"/>
      <c r="C105" s="116" t="s">
        <v>106</v>
      </c>
      <c r="D105" s="117"/>
      <c r="E105" s="97"/>
      <c r="F105" s="116"/>
      <c r="G105" s="116"/>
      <c r="H105" s="116"/>
      <c r="I105" s="118"/>
      <c r="J105" s="119">
        <f>SUM(D105:I105)</f>
        <v>0</v>
      </c>
      <c r="K105" s="5"/>
      <c r="L105" s="5"/>
      <c r="M105" s="5"/>
      <c r="N105" s="5"/>
      <c r="O105" s="5"/>
      <c r="P105" s="5"/>
      <c r="Q105" s="5"/>
      <c r="R105" s="5"/>
      <c r="S105" s="5"/>
    </row>
    <row r="106" spans="1:21" ht="6.75" customHeight="1" thickBot="1" x14ac:dyDescent="0.25">
      <c r="A106" s="3"/>
      <c r="B106" s="113"/>
      <c r="C106" s="114"/>
      <c r="D106" s="115"/>
      <c r="E106" s="114"/>
      <c r="F106" s="114"/>
      <c r="G106" s="114"/>
      <c r="H106" s="114"/>
      <c r="I106" s="114"/>
      <c r="J106" s="115"/>
      <c r="K106" s="5"/>
      <c r="L106" s="5"/>
      <c r="M106" s="5"/>
      <c r="N106" s="5"/>
      <c r="O106" s="5"/>
      <c r="P106" s="5"/>
      <c r="Q106" s="5"/>
      <c r="R106" s="5"/>
      <c r="S106" s="5"/>
    </row>
    <row r="107" spans="1:21" ht="12.75" customHeight="1" x14ac:dyDescent="0.2">
      <c r="A107" s="3"/>
      <c r="B107" s="211" t="s">
        <v>107</v>
      </c>
      <c r="C107" s="209"/>
      <c r="D107" s="120">
        <f t="shared" ref="D107:D108" si="9">D98+D95+D83+D71+D65+D62+D56+D53+D50+D47+D44+D41+D38</f>
        <v>0</v>
      </c>
      <c r="E107" s="120">
        <f>SUM(E38,E41,E44,E47,E50,E53,E56,E59,E62,E65,E68,E71,E74,E77,E80,E83,E86,E89,E92,E95,E98,E101,E104)</f>
        <v>0</v>
      </c>
      <c r="F107" s="120">
        <f>SUM(F38,F41,F44,F47,F50,F53,F56,F59,F62,F65,F68,F71,F74,F77,F80,F83,F86,F89,F92,F95,F98,F101,F104)</f>
        <v>0</v>
      </c>
      <c r="G107" s="120">
        <f t="shared" ref="G107:I107" si="10">SUM(G38,G41,G44,G47,G50,G53,G56,G59,G62,G65,G68,G71,G74,G77,G80,G83,G86,G89,G92,G95,G98,G101,G104)</f>
        <v>0</v>
      </c>
      <c r="H107" s="120">
        <f t="shared" si="10"/>
        <v>0</v>
      </c>
      <c r="I107" s="120">
        <f t="shared" si="10"/>
        <v>0</v>
      </c>
      <c r="J107" s="121">
        <f>SUM(D107:I107)</f>
        <v>0</v>
      </c>
      <c r="K107" s="5"/>
      <c r="L107" s="5"/>
      <c r="M107" s="5"/>
      <c r="N107" s="5"/>
      <c r="O107" s="5"/>
      <c r="P107" s="5"/>
      <c r="Q107" s="5"/>
      <c r="R107" s="5"/>
      <c r="S107" s="5"/>
    </row>
    <row r="108" spans="1:21" ht="13.5" customHeight="1" thickBot="1" x14ac:dyDescent="0.25">
      <c r="A108" s="3"/>
      <c r="B108" s="212"/>
      <c r="C108" s="210"/>
      <c r="D108" s="52">
        <f t="shared" si="9"/>
        <v>0</v>
      </c>
      <c r="E108" s="52">
        <f>SUM(E39,E42,E45,E48,E51,E54,E57,E60,E63,E66,E69,E72,E75,E78,E81,E84,E87,E90,E93,E96,E99,E102,E105)</f>
        <v>0</v>
      </c>
      <c r="F108" s="52">
        <f t="shared" ref="F108:I108" si="11">SUM(F39,F42,F45,F48,F51,F54,F57,F60,F63,F66,F69,F72,F75,F78,F81,F84,F87,F90,F93,F96,F99,F102,F105)</f>
        <v>0</v>
      </c>
      <c r="G108" s="52">
        <f t="shared" si="11"/>
        <v>0</v>
      </c>
      <c r="H108" s="52">
        <f t="shared" si="11"/>
        <v>0</v>
      </c>
      <c r="I108" s="52">
        <f t="shared" si="11"/>
        <v>0</v>
      </c>
      <c r="J108" s="122">
        <f>SUM(D108:I108)</f>
        <v>0</v>
      </c>
      <c r="K108" s="5"/>
      <c r="L108" s="5"/>
      <c r="M108" s="5"/>
      <c r="N108" s="5"/>
      <c r="O108" s="5"/>
      <c r="P108" s="5"/>
      <c r="Q108" s="5"/>
      <c r="R108" s="5"/>
      <c r="S108" s="5"/>
    </row>
    <row r="109" spans="1:21" ht="16.5" customHeight="1" thickBot="1" x14ac:dyDescent="0.25">
      <c r="A109" s="3"/>
      <c r="B109" s="123" t="s">
        <v>108</v>
      </c>
      <c r="C109" s="124"/>
      <c r="D109" s="125" t="e">
        <f t="shared" ref="D109:J109" si="12">D108/D26</f>
        <v>#DIV/0!</v>
      </c>
      <c r="E109" s="125" t="e">
        <f t="shared" si="12"/>
        <v>#DIV/0!</v>
      </c>
      <c r="F109" s="125" t="e">
        <f t="shared" si="12"/>
        <v>#DIV/0!</v>
      </c>
      <c r="G109" s="125" t="e">
        <f t="shared" si="12"/>
        <v>#DIV/0!</v>
      </c>
      <c r="H109" s="125" t="e">
        <f t="shared" si="12"/>
        <v>#DIV/0!</v>
      </c>
      <c r="I109" s="125" t="e">
        <f t="shared" si="12"/>
        <v>#DIV/0!</v>
      </c>
      <c r="J109" s="174" t="e">
        <f t="shared" si="12"/>
        <v>#DIV/0!</v>
      </c>
      <c r="K109" s="5"/>
      <c r="L109" s="5"/>
      <c r="M109" s="5"/>
      <c r="N109" s="5"/>
      <c r="O109" s="5"/>
      <c r="P109" s="5"/>
      <c r="Q109" s="5"/>
      <c r="R109" s="5"/>
      <c r="S109" s="5"/>
    </row>
    <row r="110" spans="1:21" ht="13.5" customHeight="1" thickBot="1" x14ac:dyDescent="0.25">
      <c r="A110" s="3"/>
      <c r="B110" s="126"/>
      <c r="C110" s="127"/>
      <c r="D110" s="128"/>
      <c r="E110" s="127"/>
      <c r="F110" s="129"/>
      <c r="G110" s="127"/>
      <c r="H110" s="127"/>
      <c r="I110" s="127"/>
      <c r="J110" s="130"/>
      <c r="K110" s="115"/>
      <c r="L110" s="5"/>
      <c r="M110" s="5"/>
      <c r="N110" s="5"/>
      <c r="O110" s="5"/>
      <c r="P110" s="5"/>
      <c r="Q110" s="5"/>
      <c r="R110" s="5"/>
      <c r="S110" s="5"/>
      <c r="T110" s="5"/>
    </row>
    <row r="111" spans="1:21" ht="22.5" customHeight="1" thickBot="1" x14ac:dyDescent="0.25">
      <c r="A111" s="3"/>
      <c r="B111" s="179" t="s">
        <v>109</v>
      </c>
      <c r="C111" s="216"/>
      <c r="D111" s="216"/>
      <c r="E111" s="216"/>
      <c r="F111" s="216"/>
      <c r="G111" s="216"/>
      <c r="H111" s="216"/>
      <c r="I111" s="216"/>
      <c r="J111" s="216"/>
      <c r="K111" s="216"/>
      <c r="L111" s="5"/>
      <c r="M111" s="5"/>
      <c r="N111" s="5"/>
      <c r="O111" s="5"/>
      <c r="P111" s="5"/>
      <c r="Q111" s="5"/>
      <c r="R111" s="5"/>
      <c r="S111" s="5"/>
      <c r="T111" s="5"/>
    </row>
    <row r="112" spans="1:21" ht="6" customHeight="1" thickBot="1" x14ac:dyDescent="0.25">
      <c r="A112" s="3"/>
      <c r="B112" s="3"/>
      <c r="C112" s="3"/>
      <c r="D112" s="3"/>
      <c r="E112" s="3"/>
      <c r="F112" s="4"/>
      <c r="G112" s="3"/>
      <c r="H112" s="3"/>
      <c r="I112" s="3"/>
      <c r="J112" s="3"/>
      <c r="K112" s="3"/>
      <c r="L112" s="5"/>
      <c r="M112" s="5"/>
      <c r="N112" s="5"/>
      <c r="O112" s="5"/>
      <c r="P112" s="5"/>
      <c r="Q112" s="5"/>
      <c r="R112" s="5"/>
      <c r="S112" s="5"/>
      <c r="T112" s="5"/>
    </row>
    <row r="113" spans="1:22" ht="15.75" customHeight="1" x14ac:dyDescent="0.2">
      <c r="A113" s="3"/>
      <c r="B113" s="6" t="s">
        <v>110</v>
      </c>
      <c r="C113" s="53" t="s">
        <v>111</v>
      </c>
      <c r="D113" s="6"/>
      <c r="E113" s="6"/>
      <c r="F113" s="10"/>
      <c r="G113" s="6"/>
      <c r="H113" s="6"/>
      <c r="I113" s="6"/>
      <c r="J113" s="6"/>
      <c r="K113" s="6" t="s">
        <v>112</v>
      </c>
      <c r="L113" s="5"/>
      <c r="M113" s="5"/>
      <c r="N113" s="5"/>
      <c r="O113" s="5"/>
      <c r="P113" s="5"/>
      <c r="Q113" s="5"/>
      <c r="R113" s="5"/>
      <c r="S113" s="5"/>
      <c r="T113" s="5"/>
    </row>
    <row r="114" spans="1:22" ht="6" customHeight="1" x14ac:dyDescent="0.2">
      <c r="A114" s="3"/>
      <c r="B114" s="3"/>
      <c r="C114" s="3"/>
      <c r="D114" s="3"/>
      <c r="E114" s="3"/>
      <c r="F114" s="4"/>
      <c r="G114" s="3"/>
      <c r="H114" s="3"/>
      <c r="I114" s="3"/>
      <c r="J114" s="3"/>
      <c r="K114" s="3"/>
      <c r="L114" s="5"/>
      <c r="M114" s="5"/>
      <c r="N114" s="5"/>
      <c r="O114" s="5"/>
      <c r="P114" s="5"/>
      <c r="Q114" s="5"/>
      <c r="R114" s="5"/>
      <c r="S114" s="5"/>
      <c r="T114" s="5"/>
    </row>
    <row r="115" spans="1:22" ht="6.75" customHeight="1" x14ac:dyDescent="0.25">
      <c r="A115" s="17"/>
      <c r="B115" s="35"/>
      <c r="C115" s="35"/>
      <c r="D115" s="35"/>
      <c r="E115" s="35"/>
      <c r="F115" s="36"/>
      <c r="G115" s="35"/>
      <c r="H115" s="35"/>
      <c r="I115" s="35"/>
      <c r="J115" s="35"/>
      <c r="K115" s="35"/>
      <c r="L115" s="5"/>
      <c r="M115" s="5"/>
      <c r="N115" s="5"/>
      <c r="O115" s="5"/>
      <c r="P115" s="5"/>
      <c r="Q115" s="5"/>
      <c r="R115" s="5"/>
      <c r="S115" s="5"/>
      <c r="T115" s="5"/>
      <c r="U115" s="3"/>
      <c r="V115" s="3"/>
    </row>
    <row r="116" spans="1:22" ht="81" customHeight="1" x14ac:dyDescent="0.25">
      <c r="A116" s="3"/>
      <c r="B116" s="131" t="s">
        <v>113</v>
      </c>
      <c r="C116" s="200"/>
      <c r="D116" s="201"/>
      <c r="E116" s="201"/>
      <c r="F116" s="201"/>
      <c r="G116" s="201"/>
      <c r="H116" s="201"/>
      <c r="I116" s="201"/>
      <c r="J116" s="202"/>
      <c r="K116" s="132"/>
      <c r="L116" s="5"/>
      <c r="M116" s="5"/>
      <c r="N116" s="5"/>
      <c r="O116" s="5"/>
      <c r="P116" s="5"/>
      <c r="Q116" s="5"/>
      <c r="R116" s="5"/>
      <c r="S116" s="5"/>
      <c r="T116" s="5"/>
    </row>
    <row r="117" spans="1:22" ht="6.75" customHeight="1" x14ac:dyDescent="0.25">
      <c r="A117" s="17"/>
      <c r="B117" s="56"/>
      <c r="C117" s="35"/>
      <c r="D117" s="35"/>
      <c r="E117" s="35"/>
      <c r="F117" s="36"/>
      <c r="G117" s="35"/>
      <c r="H117" s="35"/>
      <c r="I117" s="35"/>
      <c r="J117" s="35"/>
      <c r="K117" s="35"/>
      <c r="L117" s="5"/>
      <c r="M117" s="5"/>
      <c r="N117" s="5"/>
      <c r="O117" s="5"/>
      <c r="P117" s="5"/>
      <c r="Q117" s="5"/>
      <c r="R117" s="5"/>
      <c r="S117" s="5"/>
      <c r="T117" s="5"/>
      <c r="U117" s="3"/>
      <c r="V117" s="3"/>
    </row>
    <row r="118" spans="1:22" ht="17.25" customHeight="1" x14ac:dyDescent="0.2">
      <c r="A118" s="3"/>
      <c r="B118" s="54" t="s">
        <v>114</v>
      </c>
      <c r="C118" s="200" t="s">
        <v>115</v>
      </c>
      <c r="D118" s="201"/>
      <c r="E118" s="201"/>
      <c r="F118" s="201"/>
      <c r="G118" s="201"/>
      <c r="H118" s="201"/>
      <c r="I118" s="201"/>
      <c r="J118" s="202"/>
      <c r="K118" s="57" t="s">
        <v>116</v>
      </c>
      <c r="L118" s="5"/>
      <c r="M118" s="5"/>
      <c r="N118" s="5"/>
      <c r="O118" s="5"/>
      <c r="P118" s="5"/>
      <c r="Q118" s="5"/>
      <c r="R118" s="5"/>
      <c r="S118" s="5"/>
      <c r="T118" s="5"/>
    </row>
    <row r="119" spans="1:22" ht="6.75" customHeight="1" x14ac:dyDescent="0.25">
      <c r="A119" s="17"/>
      <c r="B119" s="56"/>
      <c r="C119" s="35"/>
      <c r="D119" s="35"/>
      <c r="E119" s="35"/>
      <c r="F119" s="36"/>
      <c r="G119" s="35"/>
      <c r="H119" s="35"/>
      <c r="I119" s="35"/>
      <c r="J119" s="35"/>
      <c r="K119" s="35"/>
      <c r="L119" s="5"/>
      <c r="M119" s="5"/>
      <c r="N119" s="5"/>
      <c r="O119" s="5"/>
      <c r="P119" s="5"/>
      <c r="Q119" s="5"/>
      <c r="R119" s="5"/>
      <c r="S119" s="5"/>
      <c r="T119" s="5"/>
      <c r="U119" s="3"/>
      <c r="V119" s="3"/>
    </row>
    <row r="120" spans="1:22" ht="81" customHeight="1" x14ac:dyDescent="0.2">
      <c r="A120" s="3"/>
      <c r="B120" s="54" t="s">
        <v>117</v>
      </c>
      <c r="C120" s="200"/>
      <c r="D120" s="201"/>
      <c r="E120" s="201"/>
      <c r="F120" s="201"/>
      <c r="G120" s="201"/>
      <c r="H120" s="201"/>
      <c r="I120" s="201"/>
      <c r="J120" s="202"/>
      <c r="K120" s="57" t="s">
        <v>118</v>
      </c>
      <c r="L120" s="5"/>
      <c r="M120" s="5"/>
      <c r="N120" s="5"/>
      <c r="O120" s="5"/>
      <c r="P120" s="5"/>
      <c r="Q120" s="5"/>
      <c r="R120" s="5"/>
      <c r="S120" s="5"/>
      <c r="T120" s="5"/>
    </row>
    <row r="121" spans="1:22" ht="6.75" customHeight="1" x14ac:dyDescent="0.25">
      <c r="A121" s="17"/>
      <c r="B121" s="56"/>
      <c r="C121" s="35"/>
      <c r="D121" s="35"/>
      <c r="E121" s="35"/>
      <c r="F121" s="36"/>
      <c r="G121" s="35"/>
      <c r="H121" s="35"/>
      <c r="I121" s="35"/>
      <c r="J121" s="35"/>
      <c r="K121" s="35"/>
      <c r="L121" s="5"/>
      <c r="M121" s="5"/>
      <c r="N121" s="5"/>
      <c r="O121" s="5"/>
      <c r="P121" s="5"/>
      <c r="Q121" s="5"/>
      <c r="R121" s="5"/>
      <c r="S121" s="5"/>
      <c r="T121" s="5"/>
      <c r="U121" s="3"/>
      <c r="V121" s="3"/>
    </row>
    <row r="122" spans="1:22" ht="81.75" customHeight="1" x14ac:dyDescent="0.2">
      <c r="A122" s="3"/>
      <c r="B122" s="54" t="s">
        <v>119</v>
      </c>
      <c r="C122" s="200"/>
      <c r="D122" s="201"/>
      <c r="E122" s="201"/>
      <c r="F122" s="201"/>
      <c r="G122" s="201"/>
      <c r="H122" s="201"/>
      <c r="I122" s="201"/>
      <c r="J122" s="202"/>
      <c r="K122" s="58" t="s">
        <v>120</v>
      </c>
      <c r="L122" s="5"/>
      <c r="M122" s="5"/>
      <c r="N122" s="5"/>
      <c r="O122" s="5"/>
      <c r="P122" s="5"/>
      <c r="Q122" s="5"/>
      <c r="R122" s="5"/>
      <c r="S122" s="5"/>
      <c r="T122" s="5"/>
    </row>
    <row r="123" spans="1:22" ht="6.75" customHeight="1" x14ac:dyDescent="0.25">
      <c r="A123" s="17"/>
      <c r="B123" s="56"/>
      <c r="C123" s="35"/>
      <c r="D123" s="35"/>
      <c r="E123" s="35"/>
      <c r="F123" s="36"/>
      <c r="G123" s="35"/>
      <c r="H123" s="35"/>
      <c r="I123" s="35"/>
      <c r="J123" s="35"/>
      <c r="K123" s="35"/>
      <c r="L123" s="5"/>
      <c r="M123" s="5"/>
      <c r="N123" s="5"/>
      <c r="O123" s="5"/>
      <c r="P123" s="5"/>
      <c r="Q123" s="5"/>
      <c r="R123" s="5"/>
      <c r="S123" s="5"/>
      <c r="T123" s="5"/>
      <c r="U123" s="3"/>
      <c r="V123" s="3"/>
    </row>
    <row r="124" spans="1:22" ht="81.75" customHeight="1" x14ac:dyDescent="0.2">
      <c r="A124" s="3"/>
      <c r="B124" s="54" t="s">
        <v>121</v>
      </c>
      <c r="C124" s="200"/>
      <c r="D124" s="201"/>
      <c r="E124" s="201"/>
      <c r="F124" s="201"/>
      <c r="G124" s="201"/>
      <c r="H124" s="201"/>
      <c r="I124" s="201"/>
      <c r="J124" s="202"/>
      <c r="K124" s="57" t="s">
        <v>122</v>
      </c>
      <c r="L124" s="5"/>
      <c r="M124" s="5"/>
      <c r="N124" s="5"/>
      <c r="O124" s="5"/>
      <c r="P124" s="5"/>
      <c r="Q124" s="5"/>
      <c r="R124" s="5"/>
      <c r="S124" s="5"/>
      <c r="T124" s="5"/>
    </row>
    <row r="125" spans="1:22" ht="6.75" customHeight="1" x14ac:dyDescent="0.25">
      <c r="A125" s="17"/>
      <c r="B125" s="35"/>
      <c r="C125" s="35"/>
      <c r="D125" s="35"/>
      <c r="E125" s="35"/>
      <c r="F125" s="36"/>
      <c r="G125" s="35"/>
      <c r="H125" s="35"/>
      <c r="I125" s="35"/>
      <c r="J125" s="35"/>
      <c r="K125" s="35"/>
      <c r="L125" s="5"/>
      <c r="M125" s="5"/>
      <c r="N125" s="5"/>
      <c r="O125" s="5"/>
      <c r="P125" s="5"/>
      <c r="Q125" s="5"/>
      <c r="R125" s="5"/>
      <c r="S125" s="5"/>
      <c r="T125" s="5"/>
      <c r="U125" s="3"/>
      <c r="V125" s="3"/>
    </row>
    <row r="126" spans="1:22" ht="81.75" customHeight="1" x14ac:dyDescent="0.2">
      <c r="A126" s="3"/>
      <c r="B126" s="54" t="s">
        <v>123</v>
      </c>
      <c r="C126" s="200"/>
      <c r="D126" s="201"/>
      <c r="E126" s="201"/>
      <c r="F126" s="201"/>
      <c r="G126" s="201"/>
      <c r="H126" s="201"/>
      <c r="I126" s="201"/>
      <c r="J126" s="202"/>
      <c r="K126" s="55"/>
      <c r="L126" s="5"/>
      <c r="M126" s="5"/>
      <c r="N126" s="5"/>
      <c r="O126" s="5"/>
      <c r="P126" s="5"/>
      <c r="Q126" s="5"/>
      <c r="R126" s="5"/>
      <c r="S126" s="5"/>
      <c r="T126" s="5"/>
    </row>
    <row r="127" spans="1:22" ht="6.75" customHeight="1" x14ac:dyDescent="0.25">
      <c r="A127" s="17"/>
      <c r="B127" s="35"/>
      <c r="C127" s="35"/>
      <c r="D127" s="35"/>
      <c r="E127" s="35"/>
      <c r="F127" s="36"/>
      <c r="G127" s="35"/>
      <c r="H127" s="35"/>
      <c r="I127" s="35"/>
      <c r="J127" s="35"/>
      <c r="K127" s="35"/>
      <c r="L127" s="5"/>
      <c r="M127" s="5"/>
      <c r="N127" s="5"/>
      <c r="O127" s="5"/>
      <c r="P127" s="5"/>
      <c r="Q127" s="5"/>
      <c r="R127" s="5"/>
      <c r="S127" s="5"/>
      <c r="T127" s="5"/>
      <c r="U127" s="3"/>
      <c r="V127" s="3"/>
    </row>
    <row r="128" spans="1:22" ht="15" customHeight="1" x14ac:dyDescent="0.2">
      <c r="A128" s="3"/>
      <c r="B128" s="190" t="s">
        <v>124</v>
      </c>
      <c r="C128" s="191"/>
      <c r="D128" s="191"/>
      <c r="E128" s="191"/>
      <c r="F128" s="191"/>
      <c r="G128" s="191"/>
      <c r="H128" s="191"/>
      <c r="I128" s="191"/>
      <c r="J128" s="191"/>
      <c r="K128" s="191"/>
      <c r="L128" s="5"/>
      <c r="M128" s="5"/>
      <c r="N128" s="5"/>
      <c r="O128" s="5"/>
      <c r="P128" s="5"/>
      <c r="Q128" s="5"/>
      <c r="R128" s="5"/>
      <c r="S128" s="5"/>
      <c r="T128" s="5"/>
    </row>
    <row r="129" spans="1:22" ht="15" customHeight="1" thickBot="1" x14ac:dyDescent="0.25">
      <c r="A129" s="3"/>
      <c r="B129" s="32"/>
      <c r="C129" s="32"/>
      <c r="D129" s="32"/>
      <c r="E129" s="32"/>
      <c r="F129" s="33"/>
      <c r="G129" s="32"/>
      <c r="H129" s="32"/>
      <c r="I129" s="32"/>
      <c r="J129" s="32"/>
      <c r="K129" s="32"/>
      <c r="L129" s="59"/>
      <c r="M129" s="59"/>
      <c r="N129" s="59"/>
      <c r="O129" s="59"/>
      <c r="P129" s="59"/>
      <c r="Q129" s="59"/>
      <c r="R129" s="5"/>
      <c r="S129" s="5"/>
      <c r="T129" s="5"/>
    </row>
    <row r="130" spans="1:22" ht="21.75" customHeight="1" thickBot="1" x14ac:dyDescent="0.25">
      <c r="A130" s="3"/>
      <c r="B130" s="198" t="s">
        <v>125</v>
      </c>
      <c r="C130" s="199"/>
      <c r="D130" s="199"/>
      <c r="E130" s="199"/>
      <c r="F130" s="199"/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5"/>
      <c r="S130" s="5"/>
      <c r="T130" s="5"/>
    </row>
    <row r="131" spans="1:22" ht="6" customHeight="1" thickBot="1" x14ac:dyDescent="0.25">
      <c r="A131" s="3"/>
      <c r="B131" s="3"/>
      <c r="C131" s="3"/>
      <c r="D131" s="3"/>
      <c r="E131" s="3"/>
      <c r="F131" s="4"/>
      <c r="G131" s="3"/>
      <c r="H131" s="3"/>
      <c r="I131" s="3"/>
      <c r="J131" s="3"/>
      <c r="K131" s="32"/>
      <c r="L131" s="59"/>
      <c r="M131" s="59"/>
      <c r="N131" s="59"/>
      <c r="O131" s="59"/>
      <c r="P131" s="59"/>
      <c r="Q131" s="59"/>
      <c r="R131" s="5"/>
      <c r="S131" s="5"/>
      <c r="T131" s="5"/>
    </row>
    <row r="132" spans="1:22" ht="15.75" customHeight="1" thickBot="1" x14ac:dyDescent="0.25">
      <c r="A132" s="3"/>
      <c r="B132" s="6" t="s">
        <v>126</v>
      </c>
      <c r="C132" s="53" t="s">
        <v>127</v>
      </c>
      <c r="D132" s="53" t="s">
        <v>128</v>
      </c>
      <c r="E132" s="6"/>
      <c r="F132" s="10"/>
      <c r="G132" s="6"/>
      <c r="H132" s="6"/>
      <c r="I132" s="6"/>
      <c r="J132" s="6"/>
      <c r="K132" s="219" t="s">
        <v>129</v>
      </c>
      <c r="L132" s="199"/>
      <c r="M132" s="199"/>
      <c r="N132" s="199"/>
      <c r="O132" s="199"/>
      <c r="P132" s="199"/>
      <c r="Q132" s="199"/>
      <c r="R132" s="5"/>
      <c r="S132" s="5"/>
      <c r="T132" s="5"/>
    </row>
    <row r="133" spans="1:22" ht="6.75" customHeight="1" x14ac:dyDescent="0.25">
      <c r="A133" s="17"/>
      <c r="B133" s="35"/>
      <c r="C133" s="35"/>
      <c r="D133" s="35"/>
      <c r="E133" s="35"/>
      <c r="F133" s="36"/>
      <c r="G133" s="35"/>
      <c r="H133" s="35"/>
      <c r="I133" s="35"/>
      <c r="J133" s="35"/>
      <c r="K133" s="35"/>
      <c r="L133" s="60"/>
      <c r="M133" s="60"/>
      <c r="N133" s="60"/>
      <c r="O133" s="60"/>
      <c r="P133" s="60"/>
      <c r="Q133" s="60"/>
      <c r="R133" s="5"/>
      <c r="S133" s="5"/>
      <c r="T133" s="5"/>
      <c r="U133" s="3"/>
      <c r="V133" s="3"/>
    </row>
    <row r="134" spans="1:22" ht="75.75" customHeight="1" x14ac:dyDescent="0.25">
      <c r="A134" s="3"/>
      <c r="B134" s="61" t="s">
        <v>130</v>
      </c>
      <c r="C134" s="133"/>
      <c r="D134" s="195"/>
      <c r="E134" s="196"/>
      <c r="F134" s="196"/>
      <c r="G134" s="196"/>
      <c r="H134" s="196"/>
      <c r="I134" s="196"/>
      <c r="J134" s="197"/>
      <c r="K134" s="218"/>
      <c r="L134" s="204"/>
      <c r="M134" s="204"/>
      <c r="N134" s="204"/>
      <c r="O134" s="204"/>
      <c r="P134" s="204"/>
      <c r="Q134" s="205"/>
      <c r="R134" s="5"/>
      <c r="S134" s="5"/>
      <c r="T134" s="5"/>
    </row>
    <row r="135" spans="1:22" ht="6.75" customHeight="1" x14ac:dyDescent="0.25">
      <c r="A135" s="17"/>
      <c r="B135" s="35"/>
      <c r="C135" s="35"/>
      <c r="D135" s="35"/>
      <c r="E135" s="35"/>
      <c r="F135" s="36"/>
      <c r="G135" s="35"/>
      <c r="H135" s="35"/>
      <c r="I135" s="35"/>
      <c r="J135" s="35"/>
      <c r="K135" s="35"/>
      <c r="L135" s="60"/>
      <c r="M135" s="60"/>
      <c r="N135" s="60"/>
      <c r="O135" s="60"/>
      <c r="P135" s="60"/>
      <c r="Q135" s="60"/>
      <c r="R135" s="5"/>
      <c r="S135" s="5"/>
      <c r="T135" s="5"/>
      <c r="U135" s="3"/>
      <c r="V135" s="3"/>
    </row>
    <row r="136" spans="1:22" ht="75.75" customHeight="1" x14ac:dyDescent="0.2">
      <c r="A136" s="3"/>
      <c r="B136" s="98" t="s">
        <v>1</v>
      </c>
      <c r="C136" s="99"/>
      <c r="D136" s="220"/>
      <c r="E136" s="221"/>
      <c r="F136" s="221"/>
      <c r="G136" s="221"/>
      <c r="H136" s="221"/>
      <c r="I136" s="221"/>
      <c r="J136" s="222"/>
      <c r="K136" s="224"/>
      <c r="L136" s="225"/>
      <c r="M136" s="226"/>
      <c r="N136" s="225"/>
      <c r="O136" s="225"/>
      <c r="P136" s="225"/>
      <c r="Q136" s="227"/>
      <c r="R136" s="5"/>
      <c r="S136" s="5"/>
      <c r="T136" s="5"/>
    </row>
    <row r="137" spans="1:22" ht="6.75" customHeight="1" x14ac:dyDescent="0.25">
      <c r="A137" s="17"/>
      <c r="B137" s="35"/>
      <c r="C137" s="35"/>
      <c r="D137" s="35"/>
      <c r="E137" s="35"/>
      <c r="F137" s="36"/>
      <c r="G137" s="35"/>
      <c r="H137" s="35"/>
      <c r="I137" s="35"/>
      <c r="J137" s="35"/>
      <c r="K137" s="35"/>
      <c r="L137" s="60"/>
      <c r="M137" s="60"/>
      <c r="N137" s="60"/>
      <c r="O137" s="60"/>
      <c r="P137" s="60"/>
      <c r="Q137" s="60"/>
      <c r="R137" s="5"/>
      <c r="S137" s="5"/>
      <c r="T137" s="5"/>
      <c r="U137" s="3"/>
      <c r="V137" s="3"/>
    </row>
    <row r="138" spans="1:22" ht="75.75" customHeight="1" x14ac:dyDescent="0.25">
      <c r="A138" s="3"/>
      <c r="B138" s="61" t="s">
        <v>131</v>
      </c>
      <c r="C138" s="62"/>
      <c r="D138" s="228"/>
      <c r="E138" s="204"/>
      <c r="F138" s="204"/>
      <c r="G138" s="204"/>
      <c r="H138" s="204"/>
      <c r="I138" s="204"/>
      <c r="J138" s="205"/>
      <c r="K138" s="220"/>
      <c r="L138" s="201"/>
      <c r="M138" s="201"/>
      <c r="N138" s="201"/>
      <c r="O138" s="201"/>
      <c r="P138" s="201"/>
      <c r="Q138" s="202"/>
      <c r="R138" s="5"/>
      <c r="S138" s="5"/>
      <c r="T138" s="5"/>
    </row>
    <row r="139" spans="1:22" ht="6.75" customHeight="1" x14ac:dyDescent="0.25">
      <c r="A139" s="17"/>
      <c r="B139" s="35"/>
      <c r="C139" s="63"/>
      <c r="D139" s="63"/>
      <c r="E139" s="63"/>
      <c r="F139" s="64"/>
      <c r="G139" s="63"/>
      <c r="H139" s="63"/>
      <c r="I139" s="63"/>
      <c r="J139" s="63"/>
      <c r="K139" s="63"/>
      <c r="L139" s="65"/>
      <c r="M139" s="65"/>
      <c r="N139" s="65"/>
      <c r="O139" s="65"/>
      <c r="P139" s="65"/>
      <c r="Q139" s="65"/>
      <c r="R139" s="5"/>
      <c r="S139" s="5"/>
      <c r="T139" s="5"/>
      <c r="U139" s="3"/>
      <c r="V139" s="3"/>
    </row>
    <row r="140" spans="1:22" ht="75.75" customHeight="1" x14ac:dyDescent="0.25">
      <c r="A140" s="3"/>
      <c r="B140" s="61" t="s">
        <v>132</v>
      </c>
      <c r="C140" s="62"/>
      <c r="D140" s="203"/>
      <c r="E140" s="204"/>
      <c r="F140" s="204"/>
      <c r="G140" s="204"/>
      <c r="H140" s="204"/>
      <c r="I140" s="204"/>
      <c r="J140" s="205"/>
      <c r="K140" s="206"/>
      <c r="L140" s="207"/>
      <c r="M140" s="207"/>
      <c r="N140" s="207"/>
      <c r="O140" s="207"/>
      <c r="P140" s="207"/>
      <c r="Q140" s="208"/>
      <c r="R140" s="5"/>
      <c r="S140" s="5"/>
      <c r="T140" s="5"/>
    </row>
    <row r="141" spans="1:22" ht="6.75" customHeight="1" x14ac:dyDescent="0.25">
      <c r="A141" s="17"/>
      <c r="B141" s="35"/>
      <c r="C141" s="35"/>
      <c r="D141" s="66"/>
      <c r="E141" s="66"/>
      <c r="F141" s="67"/>
      <c r="G141" s="66"/>
      <c r="H141" s="66"/>
      <c r="I141" s="66"/>
      <c r="J141" s="66"/>
      <c r="K141" s="66"/>
      <c r="L141" s="68"/>
      <c r="M141" s="68"/>
      <c r="N141" s="68"/>
      <c r="O141" s="68"/>
      <c r="P141" s="68"/>
      <c r="Q141" s="68"/>
      <c r="R141" s="5"/>
      <c r="S141" s="5"/>
      <c r="T141" s="5"/>
      <c r="U141" s="3"/>
      <c r="V141" s="3"/>
    </row>
    <row r="142" spans="1:22" ht="75.75" customHeight="1" x14ac:dyDescent="0.25">
      <c r="A142" s="3"/>
      <c r="B142" s="61" t="s">
        <v>133</v>
      </c>
      <c r="C142" s="62"/>
      <c r="D142" s="213"/>
      <c r="E142" s="214"/>
      <c r="F142" s="214"/>
      <c r="G142" s="214"/>
      <c r="H142" s="214"/>
      <c r="I142" s="214"/>
      <c r="J142" s="215"/>
      <c r="K142" s="217"/>
      <c r="L142" s="204"/>
      <c r="M142" s="204"/>
      <c r="N142" s="204"/>
      <c r="O142" s="204"/>
      <c r="P142" s="204"/>
      <c r="Q142" s="205"/>
      <c r="R142" s="5"/>
      <c r="S142" s="5"/>
      <c r="T142" s="5"/>
    </row>
    <row r="143" spans="1:22" ht="6.75" customHeight="1" x14ac:dyDescent="0.25">
      <c r="A143" s="17"/>
      <c r="B143" s="35"/>
      <c r="C143" s="35"/>
      <c r="D143" s="35"/>
      <c r="E143" s="35"/>
      <c r="F143" s="36"/>
      <c r="G143" s="35"/>
      <c r="H143" s="35"/>
      <c r="I143" s="35"/>
      <c r="J143" s="35"/>
      <c r="K143" s="35"/>
      <c r="L143" s="60"/>
      <c r="M143" s="60"/>
      <c r="N143" s="60"/>
      <c r="O143" s="60"/>
      <c r="P143" s="60"/>
      <c r="Q143" s="60"/>
      <c r="R143" s="5"/>
      <c r="S143" s="5"/>
      <c r="T143" s="5"/>
      <c r="U143" s="3"/>
      <c r="V143" s="3"/>
    </row>
    <row r="144" spans="1:22" ht="75.75" customHeight="1" x14ac:dyDescent="0.25">
      <c r="A144" s="3"/>
      <c r="B144" s="61" t="s">
        <v>134</v>
      </c>
      <c r="C144" s="62"/>
      <c r="D144" s="213"/>
      <c r="E144" s="214"/>
      <c r="F144" s="214"/>
      <c r="G144" s="214"/>
      <c r="H144" s="214"/>
      <c r="I144" s="214"/>
      <c r="J144" s="215"/>
      <c r="K144" s="217"/>
      <c r="L144" s="204"/>
      <c r="M144" s="204"/>
      <c r="N144" s="204"/>
      <c r="O144" s="204"/>
      <c r="P144" s="204"/>
      <c r="Q144" s="205"/>
      <c r="R144" s="5"/>
      <c r="S144" s="5"/>
      <c r="T144" s="5"/>
    </row>
    <row r="145" spans="1:22" ht="6.75" customHeight="1" x14ac:dyDescent="0.25">
      <c r="A145" s="17"/>
      <c r="B145" s="35"/>
      <c r="C145" s="35"/>
      <c r="D145" s="63"/>
      <c r="E145" s="63"/>
      <c r="F145" s="64"/>
      <c r="G145" s="63"/>
      <c r="H145" s="63"/>
      <c r="I145" s="63"/>
      <c r="J145" s="63"/>
      <c r="K145" s="35"/>
      <c r="L145" s="60"/>
      <c r="M145" s="60"/>
      <c r="N145" s="60"/>
      <c r="O145" s="60"/>
      <c r="P145" s="60"/>
      <c r="Q145" s="60"/>
      <c r="R145" s="5"/>
      <c r="S145" s="5"/>
      <c r="T145" s="5"/>
      <c r="U145" s="3"/>
      <c r="V145" s="3"/>
    </row>
    <row r="146" spans="1:22" ht="6.75" customHeight="1" x14ac:dyDescent="0.25">
      <c r="A146" s="17"/>
      <c r="B146" s="35"/>
      <c r="C146" s="35"/>
      <c r="D146" s="66"/>
      <c r="E146" s="66"/>
      <c r="F146" s="67"/>
      <c r="G146" s="66"/>
      <c r="H146" s="66"/>
      <c r="I146" s="66"/>
      <c r="J146" s="66"/>
      <c r="K146" s="35"/>
      <c r="L146" s="60"/>
      <c r="M146" s="60"/>
      <c r="N146" s="60"/>
      <c r="O146" s="60"/>
      <c r="P146" s="60"/>
      <c r="Q146" s="60"/>
      <c r="R146" s="5"/>
      <c r="S146" s="5"/>
      <c r="T146" s="5"/>
      <c r="U146" s="3"/>
      <c r="V146" s="3"/>
    </row>
    <row r="147" spans="1:22" ht="15" customHeight="1" x14ac:dyDescent="0.2">
      <c r="A147" s="3"/>
      <c r="B147" s="190" t="s">
        <v>135</v>
      </c>
      <c r="C147" s="191"/>
      <c r="D147" s="191"/>
      <c r="E147" s="191"/>
      <c r="F147" s="191"/>
      <c r="G147" s="191"/>
      <c r="H147" s="191"/>
      <c r="I147" s="191"/>
      <c r="J147" s="191"/>
      <c r="K147" s="191"/>
      <c r="L147" s="5"/>
      <c r="M147" s="5"/>
      <c r="N147" s="5"/>
      <c r="O147" s="5"/>
      <c r="P147" s="5"/>
      <c r="Q147" s="5"/>
      <c r="R147" s="5"/>
      <c r="S147" s="5"/>
      <c r="T147" s="5"/>
    </row>
    <row r="148" spans="1:22" ht="15" customHeight="1" thickBot="1" x14ac:dyDescent="0.25">
      <c r="A148" s="3"/>
      <c r="B148" s="103"/>
      <c r="C148" s="103"/>
      <c r="D148" s="103"/>
      <c r="E148" s="103"/>
      <c r="F148" s="104"/>
      <c r="G148" s="103"/>
      <c r="H148" s="103"/>
      <c r="I148" s="85"/>
      <c r="J148" s="3"/>
      <c r="K148" s="2"/>
      <c r="L148" s="5"/>
      <c r="M148" s="5"/>
      <c r="N148" s="5"/>
      <c r="O148" s="5"/>
      <c r="P148" s="5"/>
      <c r="Q148" s="5"/>
      <c r="R148" s="5"/>
      <c r="S148" s="5"/>
      <c r="T148" s="5"/>
    </row>
    <row r="149" spans="1:22" ht="21.75" customHeight="1" thickBot="1" x14ac:dyDescent="0.25">
      <c r="A149" s="3"/>
      <c r="B149" s="179" t="s">
        <v>136</v>
      </c>
      <c r="C149" s="179"/>
      <c r="D149" s="179"/>
      <c r="E149" s="179"/>
      <c r="F149" s="179"/>
      <c r="G149" s="179"/>
      <c r="H149" s="179"/>
      <c r="I149" s="3"/>
      <c r="J149" s="3"/>
      <c r="K149" s="5"/>
      <c r="L149" s="5"/>
      <c r="M149" s="5"/>
      <c r="N149" s="5"/>
      <c r="O149" s="5"/>
      <c r="P149" s="5"/>
      <c r="Q149" s="5"/>
      <c r="R149" s="5"/>
      <c r="S149" s="5"/>
    </row>
    <row r="150" spans="1:22" ht="6" customHeight="1" thickBot="1" x14ac:dyDescent="0.25">
      <c r="A150" s="3"/>
      <c r="B150" s="3"/>
      <c r="C150" s="3"/>
      <c r="D150" s="3"/>
      <c r="E150" s="3"/>
      <c r="F150" s="4"/>
      <c r="G150" s="3"/>
      <c r="H150" s="3"/>
      <c r="I150" s="3"/>
      <c r="J150" s="3"/>
      <c r="K150" s="2"/>
      <c r="L150" s="5"/>
      <c r="M150" s="5"/>
      <c r="N150" s="5"/>
      <c r="O150" s="5"/>
      <c r="P150" s="5"/>
      <c r="Q150" s="5"/>
      <c r="R150" s="5"/>
      <c r="S150" s="5"/>
      <c r="T150" s="5"/>
    </row>
    <row r="151" spans="1:22" ht="15" customHeight="1" thickBot="1" x14ac:dyDescent="0.25">
      <c r="A151" s="3"/>
      <c r="B151" s="6" t="s">
        <v>137</v>
      </c>
      <c r="C151" s="6" t="s">
        <v>138</v>
      </c>
      <c r="D151" s="6" t="s">
        <v>139</v>
      </c>
      <c r="E151" s="6" t="s">
        <v>140</v>
      </c>
      <c r="F151" s="6" t="s">
        <v>141</v>
      </c>
      <c r="G151" s="6" t="s">
        <v>142</v>
      </c>
      <c r="H151" s="6" t="s">
        <v>143</v>
      </c>
      <c r="I151" s="3"/>
      <c r="J151" s="2"/>
      <c r="K151" s="5"/>
      <c r="L151" s="5"/>
      <c r="M151" s="5"/>
      <c r="N151" s="5"/>
      <c r="O151" s="5"/>
      <c r="P151" s="5"/>
      <c r="Q151" s="5"/>
      <c r="R151" s="5"/>
      <c r="S151" s="5"/>
    </row>
    <row r="152" spans="1:22" ht="6.75" customHeight="1" thickBot="1" x14ac:dyDescent="0.3">
      <c r="A152" s="17"/>
      <c r="B152" s="148"/>
      <c r="C152" s="148"/>
      <c r="D152" s="148"/>
      <c r="E152" s="148"/>
      <c r="F152" s="149"/>
      <c r="G152" s="148"/>
      <c r="H152" s="148"/>
      <c r="I152" s="134"/>
      <c r="J152" s="134"/>
      <c r="K152" s="5"/>
      <c r="L152" s="5"/>
      <c r="M152" s="5"/>
      <c r="N152" s="5"/>
      <c r="O152" s="5"/>
      <c r="P152" s="5"/>
      <c r="Q152" s="5"/>
      <c r="R152" s="5"/>
      <c r="S152" s="5"/>
      <c r="T152" s="3"/>
      <c r="U152" s="3"/>
    </row>
    <row r="153" spans="1:22" ht="15" customHeight="1" thickBot="1" x14ac:dyDescent="0.3">
      <c r="A153" s="3"/>
      <c r="B153" s="145" t="s">
        <v>144</v>
      </c>
      <c r="C153" s="146" t="s">
        <v>145</v>
      </c>
      <c r="D153" s="146" t="s">
        <v>146</v>
      </c>
      <c r="E153" s="146" t="s">
        <v>147</v>
      </c>
      <c r="F153" s="147" t="s">
        <v>148</v>
      </c>
      <c r="G153" s="146" t="s">
        <v>149</v>
      </c>
      <c r="H153" s="146" t="s">
        <v>150</v>
      </c>
      <c r="I153" s="3"/>
      <c r="J153" s="2"/>
      <c r="K153" s="5"/>
      <c r="L153" s="5"/>
      <c r="M153" s="5"/>
      <c r="N153" s="5"/>
      <c r="O153" s="5"/>
      <c r="P153" s="5"/>
      <c r="Q153" s="5"/>
      <c r="R153" s="5"/>
      <c r="S153" s="5"/>
    </row>
    <row r="154" spans="1:22" ht="15" hidden="1" customHeight="1" x14ac:dyDescent="0.2">
      <c r="A154" s="3"/>
      <c r="B154" s="140"/>
      <c r="C154" s="74"/>
      <c r="D154" s="74"/>
      <c r="E154" s="74" t="s">
        <v>151</v>
      </c>
      <c r="F154" s="84"/>
      <c r="G154" s="74" t="s">
        <v>152</v>
      </c>
      <c r="H154" s="74"/>
      <c r="I154" s="3"/>
      <c r="J154" s="2"/>
      <c r="K154" s="5"/>
      <c r="L154" s="5"/>
      <c r="M154" s="5"/>
      <c r="N154" s="5"/>
      <c r="O154" s="5"/>
      <c r="P154" s="5"/>
      <c r="Q154" s="5"/>
      <c r="R154" s="5"/>
      <c r="S154" s="5"/>
    </row>
    <row r="155" spans="1:22" ht="15" customHeight="1" x14ac:dyDescent="0.2">
      <c r="A155" s="3"/>
      <c r="B155" s="161"/>
      <c r="C155" s="158"/>
      <c r="D155" s="160"/>
      <c r="E155" s="158"/>
      <c r="F155" s="158"/>
      <c r="G155" s="158"/>
      <c r="H155" s="158"/>
      <c r="I155" s="3"/>
      <c r="J155" s="2"/>
      <c r="K155" s="5"/>
      <c r="L155" s="5"/>
      <c r="M155" s="5"/>
      <c r="N155" s="5"/>
      <c r="O155" s="5"/>
      <c r="P155" s="5"/>
      <c r="Q155" s="5"/>
      <c r="R155" s="5"/>
      <c r="S155" s="5"/>
    </row>
    <row r="156" spans="1:22" ht="15" customHeight="1" x14ac:dyDescent="0.2">
      <c r="A156" s="3"/>
      <c r="B156" s="161"/>
      <c r="C156" s="158"/>
      <c r="D156" s="158"/>
      <c r="E156" s="158"/>
      <c r="F156" s="158"/>
      <c r="G156" s="158"/>
      <c r="H156" s="158"/>
      <c r="I156" s="3"/>
      <c r="J156" s="2"/>
      <c r="K156" s="5"/>
      <c r="L156" s="5"/>
      <c r="M156" s="5"/>
      <c r="N156" s="5"/>
      <c r="O156" s="5"/>
      <c r="P156" s="5"/>
      <c r="Q156" s="5"/>
      <c r="R156" s="5"/>
      <c r="S156" s="5"/>
    </row>
    <row r="157" spans="1:22" ht="15" customHeight="1" x14ac:dyDescent="0.2">
      <c r="A157" s="3"/>
      <c r="B157" s="161"/>
      <c r="C157" s="158"/>
      <c r="D157" s="158"/>
      <c r="E157" s="158"/>
      <c r="F157" s="158"/>
      <c r="G157" s="158"/>
      <c r="H157" s="158"/>
      <c r="I157" s="3"/>
      <c r="J157" s="2"/>
      <c r="K157" s="5"/>
      <c r="L157" s="5"/>
      <c r="M157" s="5"/>
      <c r="N157" s="5"/>
      <c r="O157" s="5"/>
      <c r="P157" s="5"/>
      <c r="Q157" s="5"/>
      <c r="R157" s="5"/>
      <c r="S157" s="5"/>
    </row>
    <row r="158" spans="1:22" ht="15" customHeight="1" thickBot="1" x14ac:dyDescent="0.25">
      <c r="A158" s="3"/>
      <c r="B158" s="162"/>
      <c r="C158" s="159"/>
      <c r="D158" s="159"/>
      <c r="E158" s="159"/>
      <c r="F158" s="159"/>
      <c r="G158" s="159"/>
      <c r="H158" s="159"/>
      <c r="I158" s="3"/>
      <c r="J158" s="2"/>
      <c r="K158" s="5"/>
      <c r="L158" s="5"/>
      <c r="M158" s="5"/>
      <c r="N158" s="5"/>
      <c r="O158" s="5"/>
      <c r="P158" s="5"/>
      <c r="Q158" s="5"/>
      <c r="R158" s="5"/>
      <c r="S158" s="5"/>
    </row>
    <row r="159" spans="1:22" ht="15" customHeight="1" thickBot="1" x14ac:dyDescent="0.3">
      <c r="A159" s="3"/>
      <c r="B159" s="145" t="s">
        <v>153</v>
      </c>
      <c r="C159" s="155" t="s">
        <v>154</v>
      </c>
      <c r="D159" s="146" t="s">
        <v>155</v>
      </c>
      <c r="E159" s="146" t="s">
        <v>156</v>
      </c>
      <c r="F159" s="147" t="s">
        <v>157</v>
      </c>
      <c r="G159" s="146" t="s">
        <v>158</v>
      </c>
      <c r="H159" s="146" t="s">
        <v>159</v>
      </c>
      <c r="I159" s="3"/>
      <c r="J159" s="2"/>
      <c r="K159" s="5"/>
      <c r="L159" s="5"/>
      <c r="M159" s="5"/>
      <c r="N159" s="5"/>
      <c r="O159" s="5"/>
      <c r="P159" s="5"/>
      <c r="Q159" s="5"/>
      <c r="R159" s="5"/>
      <c r="S159" s="5"/>
    </row>
    <row r="160" spans="1:22" ht="15" customHeight="1" x14ac:dyDescent="0.25">
      <c r="A160" s="3"/>
      <c r="B160" s="141"/>
      <c r="C160" s="156"/>
      <c r="D160" s="175"/>
      <c r="E160" s="135"/>
      <c r="F160" s="137"/>
      <c r="G160" s="135"/>
      <c r="H160" s="135"/>
      <c r="I160" s="3"/>
      <c r="J160" s="2"/>
      <c r="K160" s="5"/>
      <c r="L160" s="5"/>
      <c r="M160" s="5"/>
      <c r="N160" s="5"/>
      <c r="O160" s="5"/>
      <c r="P160" s="5"/>
      <c r="Q160" s="5"/>
      <c r="R160" s="5"/>
      <c r="S160" s="5"/>
    </row>
    <row r="161" spans="1:20" ht="15" customHeight="1" x14ac:dyDescent="0.2">
      <c r="A161" s="3"/>
      <c r="B161" s="141"/>
      <c r="C161" s="136"/>
      <c r="D161" s="176"/>
      <c r="E161" s="135"/>
      <c r="F161" s="137"/>
      <c r="G161" s="135"/>
      <c r="H161" s="135"/>
      <c r="I161" s="3"/>
      <c r="J161" s="2"/>
      <c r="K161" s="5"/>
      <c r="L161" s="5"/>
      <c r="M161" s="5"/>
      <c r="N161" s="5"/>
      <c r="O161" s="5"/>
      <c r="P161" s="5"/>
      <c r="Q161" s="5"/>
      <c r="R161" s="5"/>
      <c r="S161" s="5"/>
    </row>
    <row r="162" spans="1:20" ht="15" customHeight="1" x14ac:dyDescent="0.2">
      <c r="A162" s="3"/>
      <c r="B162" s="141"/>
      <c r="C162" s="157"/>
      <c r="D162" s="176"/>
      <c r="E162" s="139"/>
      <c r="F162" s="137"/>
      <c r="G162" s="74"/>
      <c r="H162" s="74"/>
      <c r="I162" s="3"/>
      <c r="J162" s="2"/>
      <c r="K162" s="5"/>
      <c r="L162" s="5"/>
      <c r="M162" s="5"/>
      <c r="N162" s="5"/>
      <c r="O162" s="5"/>
      <c r="P162" s="5"/>
      <c r="Q162" s="5"/>
      <c r="R162" s="5"/>
      <c r="S162" s="5"/>
    </row>
    <row r="163" spans="1:20" ht="15" customHeight="1" thickBot="1" x14ac:dyDescent="0.25">
      <c r="A163" s="3"/>
      <c r="B163" s="141"/>
      <c r="C163" s="157"/>
      <c r="D163" s="189"/>
      <c r="E163" s="139"/>
      <c r="F163" s="137"/>
      <c r="G163" s="74"/>
      <c r="H163" s="74"/>
      <c r="I163" s="3"/>
      <c r="J163" s="2"/>
      <c r="K163" s="5"/>
      <c r="L163" s="5"/>
      <c r="M163" s="5"/>
      <c r="N163" s="5"/>
      <c r="O163" s="5"/>
      <c r="P163" s="5"/>
      <c r="Q163" s="5"/>
      <c r="R163" s="5"/>
      <c r="S163" s="5"/>
    </row>
    <row r="164" spans="1:20" ht="15" customHeight="1" thickBot="1" x14ac:dyDescent="0.3">
      <c r="A164" s="3"/>
      <c r="B164" s="143" t="s">
        <v>160</v>
      </c>
      <c r="C164" s="71" t="s">
        <v>161</v>
      </c>
      <c r="D164" s="71" t="s">
        <v>162</v>
      </c>
      <c r="E164" s="71" t="s">
        <v>163</v>
      </c>
      <c r="F164" s="72" t="s">
        <v>164</v>
      </c>
      <c r="G164" s="71" t="s">
        <v>165</v>
      </c>
      <c r="H164" s="71" t="s">
        <v>166</v>
      </c>
      <c r="I164" s="3"/>
      <c r="J164" s="2"/>
      <c r="K164" s="5"/>
      <c r="L164" s="5"/>
      <c r="M164" s="5"/>
      <c r="N164" s="5"/>
      <c r="O164" s="5"/>
      <c r="P164" s="5"/>
      <c r="Q164" s="5"/>
      <c r="R164" s="5"/>
      <c r="S164" s="5"/>
    </row>
    <row r="165" spans="1:20" ht="15" customHeight="1" x14ac:dyDescent="0.2">
      <c r="A165" s="3"/>
      <c r="B165" s="141"/>
      <c r="C165" s="135"/>
      <c r="D165" s="175"/>
      <c r="E165" s="135"/>
      <c r="F165" s="137"/>
      <c r="G165" s="74"/>
      <c r="H165" s="135"/>
      <c r="I165" s="3"/>
      <c r="J165" s="2"/>
      <c r="K165" s="5"/>
      <c r="L165" s="5"/>
      <c r="M165" s="5"/>
      <c r="N165" s="5"/>
      <c r="O165" s="5"/>
      <c r="P165" s="5"/>
      <c r="Q165" s="5"/>
      <c r="R165" s="5"/>
      <c r="S165" s="5"/>
    </row>
    <row r="166" spans="1:20" ht="15" customHeight="1" x14ac:dyDescent="0.2">
      <c r="A166" s="3"/>
      <c r="B166" s="141"/>
      <c r="C166" s="135"/>
      <c r="D166" s="176"/>
      <c r="E166" s="135"/>
      <c r="F166" s="137"/>
      <c r="G166" s="135"/>
      <c r="H166" s="135"/>
      <c r="I166" s="3"/>
      <c r="J166" s="2"/>
      <c r="K166" s="5"/>
      <c r="L166" s="5"/>
      <c r="M166" s="5"/>
      <c r="N166" s="5"/>
      <c r="O166" s="5"/>
      <c r="P166" s="5"/>
      <c r="Q166" s="5"/>
      <c r="R166" s="5"/>
      <c r="S166" s="5"/>
    </row>
    <row r="167" spans="1:20" ht="15" customHeight="1" x14ac:dyDescent="0.2">
      <c r="A167" s="3"/>
      <c r="B167" s="141"/>
      <c r="C167" s="135"/>
      <c r="D167" s="176"/>
      <c r="E167" s="135"/>
      <c r="F167" s="137"/>
      <c r="G167" s="135"/>
      <c r="H167" s="135"/>
      <c r="I167" s="3"/>
      <c r="J167" s="2"/>
      <c r="K167" s="5"/>
      <c r="L167" s="5"/>
      <c r="M167" s="5"/>
      <c r="N167" s="5"/>
      <c r="O167" s="5"/>
      <c r="P167" s="5"/>
      <c r="Q167" s="5"/>
      <c r="R167" s="5"/>
      <c r="S167" s="5"/>
    </row>
    <row r="168" spans="1:20" ht="15" customHeight="1" x14ac:dyDescent="0.2">
      <c r="A168" s="3"/>
      <c r="B168" s="141"/>
      <c r="C168" s="135"/>
      <c r="D168" s="176"/>
      <c r="E168" s="135"/>
      <c r="F168" s="137"/>
      <c r="G168" s="135"/>
      <c r="H168" s="135"/>
      <c r="I168" s="3"/>
      <c r="J168" s="2"/>
      <c r="K168" s="5"/>
      <c r="L168" s="5"/>
      <c r="M168" s="5"/>
      <c r="N168" s="5"/>
      <c r="O168" s="5"/>
      <c r="P168" s="5"/>
      <c r="Q168" s="5"/>
      <c r="R168" s="5"/>
      <c r="S168" s="5"/>
    </row>
    <row r="169" spans="1:20" ht="15" customHeight="1" thickBot="1" x14ac:dyDescent="0.25">
      <c r="A169" s="3"/>
      <c r="B169" s="141"/>
      <c r="C169" s="135"/>
      <c r="D169" s="189"/>
      <c r="E169" s="74"/>
      <c r="F169" s="84"/>
      <c r="G169" s="74"/>
      <c r="H169" s="74"/>
      <c r="I169" s="3"/>
      <c r="J169" s="2"/>
      <c r="K169" s="5"/>
      <c r="L169" s="5"/>
      <c r="M169" s="5"/>
      <c r="N169" s="5"/>
      <c r="O169" s="5"/>
      <c r="P169" s="5"/>
      <c r="Q169" s="5"/>
      <c r="R169" s="5"/>
      <c r="S169" s="5"/>
    </row>
    <row r="170" spans="1:20" ht="15" customHeight="1" thickBot="1" x14ac:dyDescent="0.3">
      <c r="A170" s="3"/>
      <c r="B170" s="71" t="s">
        <v>167</v>
      </c>
      <c r="C170" s="71" t="s">
        <v>167</v>
      </c>
      <c r="D170" s="71" t="s">
        <v>168</v>
      </c>
      <c r="E170" s="71" t="s">
        <v>169</v>
      </c>
      <c r="F170" s="72" t="s">
        <v>170</v>
      </c>
      <c r="G170" s="71" t="s">
        <v>171</v>
      </c>
      <c r="H170" s="71" t="s">
        <v>172</v>
      </c>
      <c r="I170" s="3"/>
      <c r="J170" s="2"/>
      <c r="K170" s="5"/>
      <c r="L170" s="5"/>
      <c r="M170" s="5"/>
      <c r="N170" s="5"/>
      <c r="O170" s="5"/>
      <c r="P170" s="5"/>
      <c r="Q170" s="5"/>
      <c r="R170" s="5"/>
      <c r="S170" s="5"/>
    </row>
    <row r="171" spans="1:20" ht="15" customHeight="1" x14ac:dyDescent="0.2">
      <c r="A171" s="3"/>
      <c r="B171" s="141"/>
      <c r="C171" s="138"/>
      <c r="D171" s="175"/>
      <c r="E171" s="138"/>
      <c r="F171" s="137"/>
      <c r="G171" s="138"/>
      <c r="H171" s="173"/>
      <c r="I171" s="3"/>
      <c r="J171" s="2"/>
      <c r="K171" s="5"/>
      <c r="L171" s="5"/>
      <c r="M171" s="5"/>
      <c r="N171" s="5"/>
      <c r="O171" s="5"/>
      <c r="P171" s="5"/>
      <c r="Q171" s="5"/>
      <c r="R171" s="5"/>
      <c r="S171" s="5"/>
    </row>
    <row r="172" spans="1:20" ht="15" customHeight="1" x14ac:dyDescent="0.2">
      <c r="A172" s="3"/>
      <c r="B172" s="141"/>
      <c r="C172" s="135"/>
      <c r="D172" s="176"/>
      <c r="E172" s="135"/>
      <c r="F172" s="137"/>
      <c r="G172" s="74"/>
      <c r="H172" s="144"/>
      <c r="I172" s="3"/>
      <c r="J172" s="2"/>
      <c r="K172" s="5"/>
      <c r="L172" s="5"/>
      <c r="M172" s="5"/>
      <c r="N172" s="5"/>
      <c r="O172" s="5"/>
      <c r="P172" s="5"/>
      <c r="Q172" s="5"/>
      <c r="R172" s="5"/>
      <c r="S172" s="5"/>
    </row>
    <row r="173" spans="1:20" ht="15" customHeight="1" x14ac:dyDescent="0.2">
      <c r="A173" s="3"/>
      <c r="B173" s="140"/>
      <c r="C173" s="74"/>
      <c r="D173" s="176"/>
      <c r="E173" s="135"/>
      <c r="F173" s="137"/>
      <c r="G173" s="74"/>
      <c r="H173" s="144"/>
      <c r="I173" s="3"/>
      <c r="J173" s="2"/>
      <c r="K173" s="5"/>
      <c r="L173" s="5"/>
      <c r="M173" s="5"/>
      <c r="N173" s="5"/>
      <c r="O173" s="5"/>
      <c r="P173" s="5"/>
      <c r="Q173" s="5"/>
      <c r="R173" s="5"/>
      <c r="S173" s="5"/>
    </row>
    <row r="174" spans="1:20" ht="15" customHeight="1" x14ac:dyDescent="0.2">
      <c r="A174" s="3"/>
      <c r="B174" s="140"/>
      <c r="C174" s="74"/>
      <c r="D174" s="176"/>
      <c r="E174" s="135"/>
      <c r="F174" s="137"/>
      <c r="G174" s="74"/>
      <c r="H174" s="142"/>
      <c r="I174" s="3"/>
      <c r="J174" s="2"/>
      <c r="K174" s="5"/>
      <c r="L174" s="5"/>
      <c r="M174" s="5"/>
      <c r="N174" s="5"/>
      <c r="O174" s="5"/>
      <c r="P174" s="5"/>
      <c r="Q174" s="5"/>
      <c r="R174" s="5"/>
      <c r="S174" s="5"/>
    </row>
    <row r="175" spans="1:20" ht="15" customHeight="1" thickBot="1" x14ac:dyDescent="0.25">
      <c r="A175" s="3"/>
      <c r="B175" s="150"/>
      <c r="C175" s="151"/>
      <c r="D175" s="177"/>
      <c r="E175" s="152"/>
      <c r="F175" s="153"/>
      <c r="G175" s="151"/>
      <c r="H175" s="154"/>
      <c r="I175" s="85"/>
      <c r="J175" s="2"/>
      <c r="K175" s="5"/>
      <c r="L175" s="5"/>
      <c r="M175" s="5"/>
      <c r="N175" s="5"/>
      <c r="O175" s="5"/>
      <c r="P175" s="5"/>
      <c r="Q175" s="5"/>
      <c r="R175" s="5"/>
      <c r="S175" s="5"/>
    </row>
    <row r="176" spans="1:20" ht="15" customHeight="1" thickBot="1" x14ac:dyDescent="0.25">
      <c r="A176" s="3"/>
      <c r="B176" s="166"/>
      <c r="C176" s="166"/>
      <c r="D176" s="166"/>
      <c r="E176" s="166"/>
      <c r="F176" s="167"/>
      <c r="G176" s="166"/>
      <c r="H176" s="166"/>
      <c r="I176" s="85"/>
      <c r="J176" s="3"/>
      <c r="K176" s="2"/>
      <c r="L176" s="5"/>
      <c r="M176" s="5"/>
      <c r="N176" s="5"/>
      <c r="O176" s="5"/>
      <c r="P176" s="5"/>
      <c r="Q176" s="5"/>
      <c r="R176" s="5"/>
      <c r="S176" s="5"/>
      <c r="T176" s="5"/>
    </row>
    <row r="177" spans="1:21" ht="21.75" customHeight="1" thickBot="1" x14ac:dyDescent="0.25">
      <c r="A177" s="3"/>
      <c r="B177" s="178" t="s">
        <v>173</v>
      </c>
      <c r="C177" s="178"/>
      <c r="D177" s="178"/>
      <c r="E177" s="178"/>
      <c r="F177" s="178"/>
      <c r="G177" s="178"/>
      <c r="H177" s="178"/>
      <c r="I177" s="3"/>
      <c r="J177" s="2"/>
      <c r="K177" s="5"/>
      <c r="L177" s="5"/>
      <c r="M177" s="5"/>
      <c r="N177" s="5"/>
      <c r="O177" s="5"/>
      <c r="P177" s="5"/>
      <c r="Q177" s="5"/>
      <c r="R177" s="5"/>
      <c r="S177" s="5"/>
    </row>
    <row r="178" spans="1:21" ht="6" customHeight="1" thickBot="1" x14ac:dyDescent="0.25">
      <c r="A178" s="3"/>
      <c r="B178" s="3"/>
      <c r="C178" s="3"/>
      <c r="D178" s="3"/>
      <c r="E178" s="3"/>
      <c r="F178" s="4"/>
      <c r="G178" s="3"/>
      <c r="H178" s="3"/>
      <c r="I178" s="3"/>
      <c r="J178" s="2"/>
      <c r="K178" s="5"/>
      <c r="L178" s="5"/>
      <c r="M178" s="5"/>
      <c r="N178" s="5"/>
      <c r="O178" s="5"/>
      <c r="P178" s="5"/>
      <c r="Q178" s="5"/>
      <c r="R178" s="5"/>
      <c r="S178" s="5"/>
    </row>
    <row r="179" spans="1:21" ht="15" customHeight="1" thickBot="1" x14ac:dyDescent="0.25">
      <c r="A179" s="3"/>
      <c r="B179" s="6" t="s">
        <v>174</v>
      </c>
      <c r="C179" s="6" t="s">
        <v>175</v>
      </c>
      <c r="D179" s="6" t="s">
        <v>176</v>
      </c>
      <c r="E179" s="6" t="s">
        <v>177</v>
      </c>
      <c r="F179" s="10" t="s">
        <v>178</v>
      </c>
      <c r="G179" s="6" t="s">
        <v>179</v>
      </c>
      <c r="H179" s="6" t="s">
        <v>180</v>
      </c>
      <c r="I179" s="3"/>
      <c r="J179" s="2"/>
      <c r="K179" s="5"/>
      <c r="L179" s="5"/>
      <c r="M179" s="5"/>
      <c r="N179" s="5"/>
      <c r="O179" s="5"/>
      <c r="P179" s="5"/>
      <c r="Q179" s="5"/>
      <c r="R179" s="5"/>
      <c r="S179" s="5"/>
    </row>
    <row r="180" spans="1:21" ht="6.75" customHeight="1" thickBot="1" x14ac:dyDescent="0.3">
      <c r="A180" s="17"/>
      <c r="B180" s="69"/>
      <c r="C180" s="69"/>
      <c r="D180" s="69"/>
      <c r="E180" s="69"/>
      <c r="F180" s="70"/>
      <c r="G180" s="69"/>
      <c r="H180" s="69"/>
      <c r="I180" s="3"/>
      <c r="J180" s="3"/>
      <c r="K180" s="5"/>
      <c r="L180" s="5"/>
      <c r="M180" s="5"/>
      <c r="N180" s="5"/>
      <c r="O180" s="5"/>
      <c r="P180" s="5"/>
      <c r="Q180" s="5"/>
      <c r="R180" s="5"/>
      <c r="S180" s="5"/>
      <c r="T180" s="3"/>
      <c r="U180" s="3"/>
    </row>
    <row r="181" spans="1:21" ht="15" customHeight="1" thickBot="1" x14ac:dyDescent="0.3">
      <c r="A181" s="3"/>
      <c r="B181" s="82" t="s">
        <v>181</v>
      </c>
      <c r="C181" s="82" t="s">
        <v>182</v>
      </c>
      <c r="D181" s="82" t="s">
        <v>183</v>
      </c>
      <c r="E181" s="82" t="s">
        <v>184</v>
      </c>
      <c r="F181" s="83" t="s">
        <v>185</v>
      </c>
      <c r="G181" s="82" t="s">
        <v>186</v>
      </c>
      <c r="H181" s="82" t="s">
        <v>187</v>
      </c>
      <c r="I181" s="3"/>
      <c r="J181" s="2"/>
      <c r="K181" s="5"/>
      <c r="L181" s="5"/>
      <c r="M181" s="5"/>
      <c r="N181" s="5"/>
      <c r="O181" s="5"/>
      <c r="P181" s="5"/>
      <c r="Q181" s="5"/>
      <c r="R181" s="5"/>
      <c r="S181" s="5"/>
    </row>
    <row r="182" spans="1:21" ht="15" customHeight="1" x14ac:dyDescent="0.2">
      <c r="A182" s="3"/>
      <c r="B182" s="74"/>
      <c r="C182" s="73"/>
      <c r="D182" s="100"/>
      <c r="E182" s="73"/>
      <c r="F182" s="84"/>
      <c r="G182" s="73"/>
      <c r="H182" s="73"/>
      <c r="I182" s="3"/>
      <c r="J182" s="2"/>
      <c r="K182" s="5"/>
      <c r="L182" s="5"/>
      <c r="M182" s="5"/>
      <c r="N182" s="5"/>
      <c r="O182" s="5"/>
      <c r="P182" s="5"/>
      <c r="Q182" s="5"/>
      <c r="R182" s="5"/>
      <c r="S182" s="5"/>
    </row>
    <row r="183" spans="1:21" ht="15" customHeight="1" x14ac:dyDescent="0.2">
      <c r="A183" s="3"/>
      <c r="B183" s="74"/>
      <c r="C183" s="74"/>
      <c r="D183" s="74"/>
      <c r="E183" s="73"/>
      <c r="F183" s="75"/>
      <c r="G183" s="73"/>
      <c r="H183" s="74"/>
      <c r="I183" s="3"/>
      <c r="J183" s="2"/>
      <c r="K183" s="5"/>
      <c r="L183" s="5"/>
      <c r="M183" s="5"/>
      <c r="N183" s="5"/>
      <c r="O183" s="5"/>
      <c r="P183" s="5"/>
      <c r="Q183" s="5"/>
      <c r="R183" s="5"/>
      <c r="S183" s="5"/>
    </row>
    <row r="184" spans="1:21" ht="15" customHeight="1" x14ac:dyDescent="0.2">
      <c r="A184" s="3"/>
      <c r="B184" s="74"/>
      <c r="C184" s="74"/>
      <c r="D184" s="74"/>
      <c r="E184" s="73"/>
      <c r="F184" s="75"/>
      <c r="G184" s="73"/>
      <c r="H184" s="74"/>
      <c r="I184" s="3"/>
      <c r="J184" s="2"/>
      <c r="K184" s="5"/>
      <c r="L184" s="5"/>
      <c r="M184" s="5"/>
      <c r="N184" s="5"/>
      <c r="O184" s="5"/>
      <c r="P184" s="5"/>
      <c r="Q184" s="5"/>
      <c r="R184" s="5"/>
      <c r="S184" s="5"/>
    </row>
    <row r="185" spans="1:21" ht="15" customHeight="1" x14ac:dyDescent="0.2">
      <c r="A185" s="3"/>
      <c r="B185" s="74"/>
      <c r="C185" s="74"/>
      <c r="D185" s="74"/>
      <c r="E185" s="73"/>
      <c r="F185" s="75"/>
      <c r="G185" s="73"/>
      <c r="H185" s="74"/>
      <c r="I185" s="3"/>
      <c r="J185" s="2"/>
      <c r="K185" s="5"/>
      <c r="L185" s="5"/>
      <c r="M185" s="5"/>
      <c r="N185" s="5"/>
      <c r="O185" s="5"/>
      <c r="P185" s="5"/>
      <c r="Q185" s="5"/>
      <c r="R185" s="5"/>
      <c r="S185" s="5"/>
    </row>
    <row r="186" spans="1:21" ht="15" customHeight="1" x14ac:dyDescent="0.2">
      <c r="A186" s="3"/>
      <c r="B186" s="74"/>
      <c r="C186" s="74"/>
      <c r="D186" s="74"/>
      <c r="E186" s="74"/>
      <c r="F186" s="75"/>
      <c r="G186" s="73"/>
      <c r="H186" s="74"/>
      <c r="I186" s="3"/>
      <c r="J186" s="2"/>
      <c r="K186" s="5"/>
      <c r="L186" s="5"/>
      <c r="M186" s="5"/>
      <c r="N186" s="5"/>
      <c r="O186" s="5"/>
      <c r="P186" s="5"/>
      <c r="Q186" s="5"/>
      <c r="R186" s="5"/>
      <c r="S186" s="5"/>
    </row>
    <row r="187" spans="1:21" ht="15" customHeight="1" thickBot="1" x14ac:dyDescent="0.25">
      <c r="A187" s="3"/>
      <c r="B187" s="77"/>
      <c r="C187" s="77"/>
      <c r="D187" s="77"/>
      <c r="E187" s="77"/>
      <c r="F187" s="78"/>
      <c r="G187" s="77"/>
      <c r="H187" s="77"/>
      <c r="I187" s="3"/>
      <c r="J187" s="2"/>
      <c r="K187" s="5"/>
      <c r="L187" s="5"/>
      <c r="M187" s="5"/>
      <c r="N187" s="5"/>
      <c r="O187" s="5"/>
      <c r="P187" s="5"/>
      <c r="Q187" s="5"/>
      <c r="R187" s="5"/>
      <c r="S187" s="5"/>
    </row>
    <row r="188" spans="1:21" ht="15" customHeight="1" thickBot="1" x14ac:dyDescent="0.3">
      <c r="A188" s="3"/>
      <c r="B188" s="82" t="s">
        <v>188</v>
      </c>
      <c r="C188" s="82" t="s">
        <v>189</v>
      </c>
      <c r="D188" s="82" t="s">
        <v>190</v>
      </c>
      <c r="E188" s="82" t="s">
        <v>191</v>
      </c>
      <c r="F188" s="83" t="s">
        <v>192</v>
      </c>
      <c r="G188" s="82" t="s">
        <v>193</v>
      </c>
      <c r="H188" s="82" t="s">
        <v>194</v>
      </c>
      <c r="I188" s="3"/>
      <c r="J188" s="2"/>
      <c r="K188" s="5"/>
      <c r="L188" s="5"/>
      <c r="M188" s="5"/>
      <c r="N188" s="5"/>
      <c r="O188" s="5"/>
      <c r="P188" s="5"/>
      <c r="Q188" s="5"/>
      <c r="R188" s="5"/>
      <c r="S188" s="5"/>
    </row>
    <row r="189" spans="1:21" ht="15" customHeight="1" x14ac:dyDescent="0.2">
      <c r="A189" s="3"/>
      <c r="B189" s="74"/>
      <c r="C189" s="85"/>
      <c r="D189" s="74"/>
      <c r="E189" s="85"/>
      <c r="F189" s="86"/>
      <c r="G189" s="85"/>
      <c r="H189" s="73"/>
      <c r="I189" s="3"/>
      <c r="J189" s="2"/>
      <c r="K189" s="5"/>
      <c r="L189" s="5"/>
      <c r="M189" s="5"/>
      <c r="N189" s="5"/>
      <c r="O189" s="5"/>
      <c r="P189" s="5"/>
      <c r="Q189" s="5"/>
      <c r="R189" s="5"/>
      <c r="S189" s="5"/>
    </row>
    <row r="190" spans="1:21" ht="15" customHeight="1" x14ac:dyDescent="0.2">
      <c r="A190" s="3"/>
      <c r="B190" s="74"/>
      <c r="C190" s="2"/>
      <c r="D190" s="74"/>
      <c r="E190" s="2"/>
      <c r="F190" s="75"/>
      <c r="G190" s="2"/>
      <c r="H190" s="73"/>
      <c r="I190" s="3"/>
      <c r="J190" s="2"/>
      <c r="K190" s="5"/>
      <c r="L190" s="5"/>
      <c r="M190" s="5"/>
      <c r="N190" s="5"/>
      <c r="O190" s="5"/>
      <c r="P190" s="5"/>
      <c r="Q190" s="5"/>
      <c r="R190" s="5"/>
      <c r="S190" s="5"/>
    </row>
    <row r="191" spans="1:21" ht="15" customHeight="1" x14ac:dyDescent="0.2">
      <c r="A191" s="3"/>
      <c r="B191" s="74"/>
      <c r="C191" s="2"/>
      <c r="D191" s="74"/>
      <c r="E191" s="85"/>
      <c r="F191" s="75"/>
      <c r="G191" s="2"/>
      <c r="H191" s="74"/>
      <c r="I191" s="3"/>
      <c r="J191" s="2"/>
      <c r="K191" s="5"/>
      <c r="L191" s="5"/>
      <c r="M191" s="5"/>
      <c r="N191" s="5"/>
      <c r="O191" s="5"/>
      <c r="P191" s="5"/>
      <c r="Q191" s="5"/>
      <c r="R191" s="5"/>
      <c r="S191" s="5"/>
    </row>
    <row r="192" spans="1:21" ht="3" customHeight="1" thickBot="1" x14ac:dyDescent="0.25">
      <c r="A192" s="3"/>
      <c r="B192" s="74"/>
      <c r="C192" s="2"/>
      <c r="D192" s="74"/>
      <c r="E192" s="2"/>
      <c r="F192" s="75"/>
      <c r="G192" s="2"/>
      <c r="H192" s="74"/>
      <c r="I192" s="3"/>
      <c r="J192" s="2"/>
      <c r="K192" s="5"/>
      <c r="L192" s="5"/>
      <c r="M192" s="5"/>
      <c r="N192" s="5"/>
      <c r="O192" s="5"/>
      <c r="P192" s="5"/>
      <c r="Q192" s="5"/>
      <c r="R192" s="5"/>
      <c r="S192" s="5"/>
    </row>
    <row r="193" spans="1:19" ht="26.25" customHeight="1" thickBot="1" x14ac:dyDescent="0.3">
      <c r="A193" s="3"/>
      <c r="B193" s="82" t="s">
        <v>195</v>
      </c>
      <c r="C193" s="82" t="s">
        <v>196</v>
      </c>
      <c r="D193" s="82" t="s">
        <v>197</v>
      </c>
      <c r="E193" s="82" t="s">
        <v>198</v>
      </c>
      <c r="F193" s="83" t="s">
        <v>199</v>
      </c>
      <c r="G193" s="82" t="s">
        <v>200</v>
      </c>
      <c r="H193" s="82" t="s">
        <v>201</v>
      </c>
      <c r="I193" s="3"/>
      <c r="J193" s="2"/>
      <c r="K193" s="5"/>
      <c r="L193" s="5"/>
      <c r="M193" s="5"/>
      <c r="N193" s="5"/>
      <c r="O193" s="5"/>
      <c r="P193" s="5"/>
      <c r="Q193" s="5"/>
      <c r="R193" s="5"/>
      <c r="S193" s="5"/>
    </row>
    <row r="194" spans="1:19" ht="15" customHeight="1" x14ac:dyDescent="0.2">
      <c r="A194" s="3"/>
      <c r="B194" s="74"/>
      <c r="C194" s="73"/>
      <c r="D194" s="74"/>
      <c r="E194" s="73"/>
      <c r="F194" s="86"/>
      <c r="G194" s="74"/>
      <c r="H194" s="73"/>
      <c r="I194" s="3"/>
      <c r="J194" s="2"/>
      <c r="K194" s="5"/>
      <c r="L194" s="5"/>
      <c r="M194" s="5"/>
      <c r="N194" s="5"/>
      <c r="O194" s="5"/>
      <c r="P194" s="5"/>
      <c r="Q194" s="5"/>
      <c r="R194" s="5"/>
      <c r="S194" s="5"/>
    </row>
    <row r="195" spans="1:19" ht="15" customHeight="1" x14ac:dyDescent="0.2">
      <c r="A195" s="3"/>
      <c r="B195" s="74"/>
      <c r="C195" s="74"/>
      <c r="D195" s="74"/>
      <c r="E195" s="73"/>
      <c r="F195" s="75"/>
      <c r="G195" s="73"/>
      <c r="H195" s="74"/>
      <c r="I195" s="3"/>
      <c r="J195" s="2"/>
      <c r="K195" s="5"/>
      <c r="L195" s="5"/>
      <c r="M195" s="5"/>
      <c r="N195" s="5"/>
      <c r="O195" s="5"/>
      <c r="P195" s="5"/>
      <c r="Q195" s="5"/>
      <c r="R195" s="5"/>
      <c r="S195" s="5"/>
    </row>
    <row r="196" spans="1:19" ht="15" customHeight="1" x14ac:dyDescent="0.2">
      <c r="A196" s="3"/>
      <c r="B196" s="74"/>
      <c r="C196" s="74"/>
      <c r="D196" s="74"/>
      <c r="E196" s="74"/>
      <c r="F196" s="75"/>
      <c r="G196" s="74"/>
      <c r="H196" s="74"/>
      <c r="I196" s="3"/>
      <c r="J196" s="2"/>
      <c r="K196" s="5"/>
      <c r="L196" s="5"/>
      <c r="M196" s="5"/>
      <c r="N196" s="5"/>
      <c r="O196" s="5"/>
      <c r="P196" s="5"/>
      <c r="Q196" s="5"/>
      <c r="R196" s="5"/>
      <c r="S196" s="5"/>
    </row>
    <row r="197" spans="1:19" ht="15" customHeight="1" x14ac:dyDescent="0.2">
      <c r="A197" s="3"/>
      <c r="B197" s="74"/>
      <c r="C197" s="74"/>
      <c r="D197" s="74"/>
      <c r="E197" s="74"/>
      <c r="F197" s="75"/>
      <c r="G197" s="74"/>
      <c r="H197" s="74"/>
      <c r="I197" s="3"/>
      <c r="J197" s="2"/>
      <c r="K197" s="5"/>
      <c r="L197" s="5"/>
      <c r="M197" s="5"/>
      <c r="N197" s="5"/>
      <c r="O197" s="5"/>
      <c r="P197" s="5"/>
      <c r="Q197" s="5"/>
      <c r="R197" s="5"/>
      <c r="S197" s="5"/>
    </row>
    <row r="198" spans="1:19" ht="15" customHeight="1" thickBot="1" x14ac:dyDescent="0.25">
      <c r="A198" s="3"/>
      <c r="B198" s="77"/>
      <c r="C198" s="77"/>
      <c r="D198" s="77"/>
      <c r="E198" s="77"/>
      <c r="F198" s="78"/>
      <c r="G198" s="77"/>
      <c r="H198" s="77"/>
      <c r="I198" s="3"/>
      <c r="J198" s="2"/>
      <c r="K198" s="5"/>
      <c r="L198" s="5"/>
      <c r="M198" s="5"/>
      <c r="N198" s="5"/>
      <c r="O198" s="5"/>
      <c r="P198" s="5"/>
      <c r="Q198" s="5"/>
      <c r="R198" s="5"/>
      <c r="S198" s="5"/>
    </row>
    <row r="199" spans="1:19" ht="15" customHeight="1" thickBot="1" x14ac:dyDescent="0.3">
      <c r="A199" s="3"/>
      <c r="B199" s="82" t="s">
        <v>202</v>
      </c>
      <c r="C199" s="82" t="s">
        <v>203</v>
      </c>
      <c r="D199" s="82" t="s">
        <v>204</v>
      </c>
      <c r="E199" s="82" t="s">
        <v>205</v>
      </c>
      <c r="F199" s="83" t="s">
        <v>206</v>
      </c>
      <c r="G199" s="82" t="s">
        <v>207</v>
      </c>
      <c r="H199" s="82" t="s">
        <v>208</v>
      </c>
      <c r="I199" s="3"/>
      <c r="J199" s="2"/>
      <c r="K199" s="5"/>
      <c r="L199" s="5"/>
      <c r="M199" s="5"/>
      <c r="N199" s="5"/>
      <c r="O199" s="5"/>
      <c r="P199" s="5"/>
      <c r="Q199" s="5"/>
      <c r="R199" s="5"/>
      <c r="S199" s="5"/>
    </row>
    <row r="200" spans="1:19" ht="15" customHeight="1" x14ac:dyDescent="0.2">
      <c r="A200" s="3"/>
      <c r="B200" s="74"/>
      <c r="C200" s="73"/>
      <c r="D200" s="100"/>
      <c r="E200" s="87"/>
      <c r="F200" s="86"/>
      <c r="G200" s="74"/>
      <c r="H200" s="73"/>
      <c r="I200" s="3"/>
      <c r="J200" s="2"/>
      <c r="K200" s="5"/>
      <c r="L200" s="5"/>
      <c r="M200" s="5"/>
      <c r="N200" s="5"/>
      <c r="O200" s="5"/>
      <c r="P200" s="5"/>
      <c r="Q200" s="5"/>
      <c r="R200" s="5"/>
      <c r="S200" s="5"/>
    </row>
    <row r="201" spans="1:19" ht="15" customHeight="1" x14ac:dyDescent="0.2">
      <c r="A201" s="3"/>
      <c r="B201" s="74"/>
      <c r="C201" s="73"/>
      <c r="D201" s="74"/>
      <c r="E201" s="87"/>
      <c r="F201" s="86"/>
      <c r="G201" s="73"/>
      <c r="H201" s="73"/>
      <c r="I201" s="3"/>
      <c r="J201" s="2"/>
      <c r="K201" s="5"/>
      <c r="L201" s="5"/>
      <c r="M201" s="5"/>
      <c r="N201" s="5"/>
      <c r="O201" s="5"/>
      <c r="P201" s="5"/>
      <c r="Q201" s="5"/>
      <c r="R201" s="5"/>
      <c r="S201" s="5"/>
    </row>
    <row r="202" spans="1:19" ht="15" customHeight="1" x14ac:dyDescent="0.2">
      <c r="A202" s="3"/>
      <c r="B202" s="74"/>
      <c r="C202" s="73"/>
      <c r="D202" s="74"/>
      <c r="E202" s="87"/>
      <c r="F202" s="75"/>
      <c r="G202" s="73"/>
      <c r="H202" s="73"/>
      <c r="I202" s="3"/>
      <c r="J202" s="2"/>
      <c r="K202" s="5"/>
      <c r="L202" s="5"/>
      <c r="M202" s="5"/>
      <c r="N202" s="5"/>
      <c r="O202" s="5"/>
      <c r="P202" s="5"/>
      <c r="Q202" s="5"/>
      <c r="R202" s="5"/>
      <c r="S202" s="5"/>
    </row>
    <row r="203" spans="1:19" ht="15" customHeight="1" x14ac:dyDescent="0.2">
      <c r="A203" s="3"/>
      <c r="B203" s="74"/>
      <c r="C203" s="73"/>
      <c r="D203" s="74"/>
      <c r="E203" s="88"/>
      <c r="F203" s="75"/>
      <c r="G203" s="73"/>
      <c r="H203" s="74"/>
      <c r="I203" s="3"/>
      <c r="J203" s="2"/>
      <c r="K203" s="5"/>
      <c r="L203" s="5"/>
      <c r="M203" s="5"/>
      <c r="N203" s="5"/>
      <c r="O203" s="5"/>
      <c r="P203" s="5"/>
      <c r="Q203" s="5"/>
      <c r="R203" s="5"/>
      <c r="S203" s="5"/>
    </row>
    <row r="204" spans="1:19" ht="15" customHeight="1" thickBot="1" x14ac:dyDescent="0.25">
      <c r="A204" s="3"/>
      <c r="B204" s="77"/>
      <c r="C204" s="77"/>
      <c r="D204" s="77"/>
      <c r="E204" s="89"/>
      <c r="F204" s="78"/>
      <c r="G204" s="76"/>
      <c r="H204" s="77"/>
      <c r="I204" s="3"/>
      <c r="J204" s="2"/>
      <c r="K204" s="5"/>
      <c r="L204" s="5"/>
      <c r="M204" s="5"/>
      <c r="N204" s="5"/>
      <c r="O204" s="5"/>
      <c r="P204" s="5"/>
      <c r="Q204" s="5"/>
      <c r="R204" s="5"/>
      <c r="S204" s="5"/>
    </row>
    <row r="205" spans="1:19" ht="15" customHeight="1" thickBot="1" x14ac:dyDescent="0.3">
      <c r="A205" s="3"/>
      <c r="B205" s="82" t="s">
        <v>209</v>
      </c>
      <c r="C205" s="82" t="s">
        <v>210</v>
      </c>
      <c r="D205" s="82" t="s">
        <v>211</v>
      </c>
      <c r="E205" s="82" t="s">
        <v>212</v>
      </c>
      <c r="F205" s="83" t="s">
        <v>213</v>
      </c>
      <c r="G205" s="82" t="s">
        <v>214</v>
      </c>
      <c r="H205" s="82" t="s">
        <v>215</v>
      </c>
      <c r="I205" s="3"/>
      <c r="J205" s="2"/>
      <c r="K205" s="5"/>
      <c r="L205" s="5"/>
      <c r="M205" s="5"/>
      <c r="N205" s="5"/>
      <c r="O205" s="5"/>
      <c r="P205" s="5"/>
      <c r="Q205" s="5"/>
      <c r="R205" s="5"/>
      <c r="S205" s="5"/>
    </row>
    <row r="206" spans="1:19" ht="15" customHeight="1" x14ac:dyDescent="0.2">
      <c r="A206" s="3"/>
      <c r="B206" s="74"/>
      <c r="C206" s="90"/>
      <c r="D206" s="100"/>
      <c r="E206" s="87"/>
      <c r="F206" s="75"/>
      <c r="G206" s="73"/>
      <c r="H206" s="73"/>
      <c r="I206" s="3"/>
      <c r="J206" s="2"/>
      <c r="K206" s="5"/>
      <c r="L206" s="5"/>
      <c r="M206" s="5"/>
      <c r="N206" s="5"/>
      <c r="O206" s="5"/>
      <c r="P206" s="5"/>
      <c r="Q206" s="5"/>
      <c r="R206" s="5"/>
      <c r="S206" s="5"/>
    </row>
    <row r="207" spans="1:19" ht="15" customHeight="1" x14ac:dyDescent="0.2">
      <c r="A207" s="3"/>
      <c r="B207" s="74"/>
      <c r="C207" s="91"/>
      <c r="D207" s="74"/>
      <c r="E207" s="88"/>
      <c r="F207" s="75"/>
      <c r="G207" s="74"/>
      <c r="H207" s="74"/>
      <c r="I207" s="3"/>
      <c r="J207" s="2"/>
      <c r="K207" s="5"/>
      <c r="L207" s="5"/>
      <c r="M207" s="5"/>
      <c r="N207" s="5"/>
      <c r="O207" s="5"/>
      <c r="P207" s="5"/>
      <c r="Q207" s="5"/>
      <c r="R207" s="5"/>
      <c r="S207" s="5"/>
    </row>
    <row r="208" spans="1:19" ht="15" customHeight="1" x14ac:dyDescent="0.2">
      <c r="A208" s="3"/>
      <c r="B208" s="74"/>
      <c r="C208" s="91"/>
      <c r="D208" s="74"/>
      <c r="E208" s="88"/>
      <c r="F208" s="75"/>
      <c r="G208" s="74"/>
      <c r="H208" s="74"/>
      <c r="I208" s="3"/>
      <c r="J208" s="2"/>
      <c r="K208" s="5"/>
      <c r="L208" s="5"/>
      <c r="M208" s="5"/>
      <c r="N208" s="5"/>
      <c r="O208" s="5"/>
      <c r="P208" s="5"/>
      <c r="Q208" s="5"/>
      <c r="R208" s="5"/>
      <c r="S208" s="5"/>
    </row>
    <row r="209" spans="1:20" ht="15" customHeight="1" x14ac:dyDescent="0.2">
      <c r="A209" s="3"/>
      <c r="B209" s="74"/>
      <c r="C209" s="91"/>
      <c r="D209" s="74"/>
      <c r="E209" s="88"/>
      <c r="F209" s="75"/>
      <c r="G209" s="74"/>
      <c r="H209" s="74"/>
      <c r="I209" s="3"/>
      <c r="J209" s="2"/>
      <c r="K209" s="5"/>
      <c r="L209" s="5"/>
      <c r="M209" s="5"/>
      <c r="N209" s="5"/>
      <c r="O209" s="5"/>
      <c r="P209" s="5"/>
      <c r="Q209" s="5"/>
      <c r="R209" s="5"/>
      <c r="S209" s="5"/>
    </row>
    <row r="210" spans="1:20" ht="15" customHeight="1" thickBot="1" x14ac:dyDescent="0.25">
      <c r="A210" s="3"/>
      <c r="B210" s="77"/>
      <c r="C210" s="92"/>
      <c r="D210" s="77"/>
      <c r="E210" s="89"/>
      <c r="F210" s="78"/>
      <c r="G210" s="77"/>
      <c r="H210" s="77"/>
      <c r="I210" s="3"/>
      <c r="J210" s="2"/>
      <c r="K210" s="5"/>
      <c r="L210" s="5"/>
      <c r="M210" s="5"/>
      <c r="N210" s="5"/>
      <c r="O210" s="5"/>
      <c r="P210" s="5"/>
      <c r="Q210" s="5"/>
      <c r="R210" s="5"/>
      <c r="S210" s="5"/>
    </row>
    <row r="211" spans="1:20" ht="15" customHeight="1" thickBot="1" x14ac:dyDescent="0.3">
      <c r="A211" s="3"/>
      <c r="B211" s="82" t="s">
        <v>216</v>
      </c>
      <c r="C211" s="82" t="s">
        <v>217</v>
      </c>
      <c r="D211" s="82" t="s">
        <v>218</v>
      </c>
      <c r="E211" s="82" t="s">
        <v>219</v>
      </c>
      <c r="F211" s="83" t="s">
        <v>220</v>
      </c>
      <c r="G211" s="82" t="s">
        <v>221</v>
      </c>
      <c r="H211" s="82" t="s">
        <v>222</v>
      </c>
      <c r="I211" s="3"/>
      <c r="J211" s="2"/>
      <c r="K211" s="5"/>
      <c r="L211" s="5"/>
      <c r="M211" s="5"/>
      <c r="N211" s="5"/>
      <c r="O211" s="5"/>
      <c r="P211" s="5"/>
      <c r="Q211" s="5"/>
      <c r="R211" s="5"/>
      <c r="S211" s="5"/>
    </row>
    <row r="212" spans="1:20" ht="15" customHeight="1" x14ac:dyDescent="0.2">
      <c r="A212" s="3"/>
      <c r="B212" s="74"/>
      <c r="C212" s="90"/>
      <c r="D212" s="74"/>
      <c r="E212" s="87"/>
      <c r="F212" s="86"/>
      <c r="G212" s="73"/>
      <c r="H212" s="73"/>
      <c r="I212" s="3"/>
      <c r="J212" s="2"/>
      <c r="K212" s="5"/>
      <c r="L212" s="5"/>
      <c r="M212" s="5"/>
      <c r="N212" s="5"/>
      <c r="O212" s="5"/>
      <c r="P212" s="5"/>
      <c r="Q212" s="5"/>
      <c r="R212" s="5"/>
      <c r="S212" s="5"/>
    </row>
    <row r="213" spans="1:20" ht="15" customHeight="1" x14ac:dyDescent="0.2">
      <c r="A213" s="3"/>
      <c r="B213" s="74"/>
      <c r="C213" s="90"/>
      <c r="D213" s="74"/>
      <c r="E213" s="87"/>
      <c r="F213" s="75"/>
      <c r="G213" s="73"/>
      <c r="H213" s="73"/>
      <c r="I213" s="3"/>
      <c r="J213" s="2"/>
      <c r="K213" s="5"/>
      <c r="L213" s="5"/>
      <c r="M213" s="5"/>
      <c r="N213" s="5"/>
      <c r="O213" s="5"/>
      <c r="P213" s="5"/>
      <c r="Q213" s="5"/>
      <c r="R213" s="5"/>
      <c r="S213" s="5"/>
    </row>
    <row r="214" spans="1:20" ht="15" customHeight="1" x14ac:dyDescent="0.2">
      <c r="A214" s="3"/>
      <c r="B214" s="74"/>
      <c r="C214" s="91"/>
      <c r="D214" s="74"/>
      <c r="E214" s="87"/>
      <c r="F214" s="75"/>
      <c r="G214" s="73"/>
      <c r="H214" s="73"/>
      <c r="I214" s="3"/>
      <c r="J214" s="2"/>
      <c r="K214" s="5"/>
      <c r="L214" s="5"/>
      <c r="M214" s="5"/>
      <c r="N214" s="5"/>
      <c r="O214" s="5"/>
      <c r="P214" s="5"/>
      <c r="Q214" s="5"/>
      <c r="R214" s="5"/>
      <c r="S214" s="5"/>
    </row>
    <row r="215" spans="1:20" ht="15" customHeight="1" x14ac:dyDescent="0.2">
      <c r="A215" s="3"/>
      <c r="B215" s="74"/>
      <c r="C215" s="91"/>
      <c r="D215" s="74"/>
      <c r="E215" s="88"/>
      <c r="F215" s="75"/>
      <c r="G215" s="73"/>
      <c r="H215" s="74"/>
      <c r="I215" s="3"/>
      <c r="J215" s="2"/>
      <c r="K215" s="5"/>
      <c r="L215" s="5"/>
      <c r="M215" s="5"/>
      <c r="N215" s="5"/>
      <c r="O215" s="5"/>
      <c r="P215" s="5"/>
      <c r="Q215" s="5"/>
      <c r="R215" s="5"/>
      <c r="S215" s="5"/>
    </row>
    <row r="216" spans="1:20" ht="15" customHeight="1" thickBot="1" x14ac:dyDescent="0.25">
      <c r="A216" s="3"/>
      <c r="B216" s="77"/>
      <c r="C216" s="92"/>
      <c r="D216" s="77"/>
      <c r="E216" s="89"/>
      <c r="F216" s="78"/>
      <c r="G216" s="77"/>
      <c r="H216" s="77"/>
      <c r="I216" s="3"/>
      <c r="J216" s="2"/>
      <c r="K216" s="5"/>
      <c r="L216" s="5"/>
      <c r="M216" s="5"/>
      <c r="N216" s="5"/>
      <c r="O216" s="5"/>
      <c r="P216" s="5"/>
      <c r="Q216" s="5"/>
      <c r="R216" s="5"/>
      <c r="S216" s="5"/>
    </row>
    <row r="217" spans="1:20" ht="15" customHeight="1" thickBot="1" x14ac:dyDescent="0.3">
      <c r="A217" s="3"/>
      <c r="B217" s="82" t="s">
        <v>223</v>
      </c>
      <c r="C217" s="82" t="s">
        <v>224</v>
      </c>
      <c r="D217" s="82" t="s">
        <v>225</v>
      </c>
      <c r="E217" s="82" t="s">
        <v>226</v>
      </c>
      <c r="F217" s="83" t="s">
        <v>227</v>
      </c>
      <c r="G217" s="82" t="s">
        <v>228</v>
      </c>
      <c r="H217" s="82" t="s">
        <v>229</v>
      </c>
      <c r="I217" s="3"/>
      <c r="J217" s="2"/>
      <c r="K217" s="5"/>
      <c r="L217" s="5"/>
      <c r="M217" s="5"/>
      <c r="N217" s="5"/>
      <c r="O217" s="5"/>
      <c r="P217" s="5"/>
      <c r="Q217" s="5"/>
      <c r="R217" s="5"/>
      <c r="S217" s="5"/>
    </row>
    <row r="218" spans="1:20" ht="15" customHeight="1" x14ac:dyDescent="0.2">
      <c r="A218" s="3"/>
      <c r="B218" s="80"/>
      <c r="C218" s="79"/>
      <c r="D218" s="80"/>
      <c r="E218" s="79"/>
      <c r="F218" s="86"/>
      <c r="G218" s="79"/>
      <c r="H218" s="79"/>
      <c r="I218" s="3"/>
      <c r="J218" s="2"/>
      <c r="K218" s="5"/>
      <c r="L218" s="5"/>
      <c r="M218" s="5"/>
      <c r="N218" s="5"/>
      <c r="O218" s="5"/>
      <c r="P218" s="5"/>
      <c r="Q218" s="5"/>
      <c r="R218" s="5"/>
      <c r="S218" s="5"/>
    </row>
    <row r="219" spans="1:20" ht="15" customHeight="1" x14ac:dyDescent="0.2">
      <c r="A219" s="3"/>
      <c r="B219" s="74"/>
      <c r="C219" s="74"/>
      <c r="D219" s="74"/>
      <c r="E219" s="73"/>
      <c r="F219" s="75"/>
      <c r="G219" s="74"/>
      <c r="H219" s="74"/>
      <c r="I219" s="3"/>
      <c r="J219" s="2"/>
      <c r="K219" s="5"/>
      <c r="L219" s="5"/>
      <c r="M219" s="5"/>
      <c r="N219" s="5"/>
      <c r="O219" s="5"/>
      <c r="P219" s="5"/>
      <c r="Q219" s="5"/>
      <c r="R219" s="5"/>
      <c r="S219" s="5"/>
    </row>
    <row r="220" spans="1:20" ht="15" customHeight="1" x14ac:dyDescent="0.2">
      <c r="A220" s="3"/>
      <c r="B220" s="74"/>
      <c r="C220" s="74"/>
      <c r="D220" s="74"/>
      <c r="E220" s="73"/>
      <c r="F220" s="75"/>
      <c r="G220" s="74"/>
      <c r="H220" s="74"/>
      <c r="I220" s="3"/>
      <c r="J220" s="2"/>
      <c r="K220" s="5"/>
      <c r="L220" s="5"/>
      <c r="M220" s="5"/>
      <c r="N220" s="5"/>
      <c r="O220" s="5"/>
      <c r="P220" s="5"/>
      <c r="Q220" s="5"/>
      <c r="R220" s="5"/>
      <c r="S220" s="5"/>
    </row>
    <row r="221" spans="1:20" ht="15" customHeight="1" x14ac:dyDescent="0.2">
      <c r="A221" s="3"/>
      <c r="B221" s="74"/>
      <c r="C221" s="74"/>
      <c r="D221" s="74"/>
      <c r="E221" s="74"/>
      <c r="F221" s="75"/>
      <c r="G221" s="74"/>
      <c r="H221" s="74"/>
      <c r="I221" s="3"/>
      <c r="J221" s="2"/>
      <c r="K221" s="5"/>
      <c r="L221" s="5"/>
      <c r="M221" s="5"/>
      <c r="N221" s="5"/>
      <c r="O221" s="5"/>
      <c r="P221" s="5"/>
      <c r="Q221" s="5"/>
      <c r="R221" s="5"/>
      <c r="S221" s="5"/>
    </row>
    <row r="222" spans="1:20" ht="15" customHeight="1" thickBot="1" x14ac:dyDescent="0.25">
      <c r="A222" s="3"/>
      <c r="B222" s="81"/>
      <c r="C222" s="81"/>
      <c r="D222" s="81"/>
      <c r="E222" s="81"/>
      <c r="F222" s="93"/>
      <c r="G222" s="81"/>
      <c r="H222" s="81"/>
      <c r="I222" s="3"/>
      <c r="J222" s="2"/>
      <c r="K222" s="5"/>
      <c r="L222" s="5"/>
      <c r="M222" s="5"/>
      <c r="N222" s="5"/>
      <c r="O222" s="5"/>
      <c r="P222" s="5"/>
      <c r="Q222" s="5"/>
      <c r="R222" s="5"/>
      <c r="S222" s="5"/>
    </row>
    <row r="223" spans="1:20" ht="15" customHeight="1" x14ac:dyDescent="0.2">
      <c r="A223" s="3"/>
      <c r="B223" s="2"/>
      <c r="C223" s="2"/>
      <c r="D223" s="2"/>
      <c r="E223" s="2"/>
      <c r="F223" s="34"/>
      <c r="G223" s="2"/>
      <c r="H223" s="2"/>
      <c r="I223" s="2"/>
      <c r="J223" s="3"/>
      <c r="K223" s="2"/>
      <c r="L223" s="5"/>
      <c r="M223" s="5"/>
      <c r="N223" s="5"/>
      <c r="O223" s="5"/>
      <c r="P223" s="5"/>
      <c r="Q223" s="5"/>
      <c r="R223" s="5"/>
      <c r="S223" s="5"/>
      <c r="T223" s="5"/>
    </row>
    <row r="224" spans="1:20" ht="6" customHeight="1" x14ac:dyDescent="0.2">
      <c r="A224" s="3"/>
      <c r="B224" s="3"/>
      <c r="C224" s="3"/>
      <c r="D224" s="3"/>
      <c r="E224" s="3"/>
      <c r="F224" s="4"/>
      <c r="G224" s="3"/>
      <c r="H224" s="3"/>
      <c r="I224" s="3"/>
      <c r="J224" s="3"/>
      <c r="K224" s="3"/>
      <c r="L224" s="5"/>
      <c r="M224" s="5"/>
      <c r="N224" s="5"/>
      <c r="O224" s="5"/>
      <c r="P224" s="5"/>
      <c r="Q224" s="5"/>
      <c r="R224" s="5"/>
      <c r="S224" s="5"/>
      <c r="T224" s="5"/>
    </row>
  </sheetData>
  <mergeCells count="56">
    <mergeCell ref="B1:C3"/>
    <mergeCell ref="K136:Q136"/>
    <mergeCell ref="K138:Q138"/>
    <mergeCell ref="D138:J138"/>
    <mergeCell ref="B128:K128"/>
    <mergeCell ref="B50:B51"/>
    <mergeCell ref="B53:B54"/>
    <mergeCell ref="B56:B57"/>
    <mergeCell ref="B59:B60"/>
    <mergeCell ref="B62:B63"/>
    <mergeCell ref="B65:B66"/>
    <mergeCell ref="B68:B69"/>
    <mergeCell ref="B71:B72"/>
    <mergeCell ref="B86:B87"/>
    <mergeCell ref="B89:B90"/>
    <mergeCell ref="B74:B75"/>
    <mergeCell ref="B98:B99"/>
    <mergeCell ref="B95:B96"/>
    <mergeCell ref="B92:B93"/>
    <mergeCell ref="B83:B84"/>
    <mergeCell ref="B80:B81"/>
    <mergeCell ref="B44:B45"/>
    <mergeCell ref="B47:B48"/>
    <mergeCell ref="B38:B39"/>
    <mergeCell ref="B41:B42"/>
    <mergeCell ref="B77:B78"/>
    <mergeCell ref="K144:Q144"/>
    <mergeCell ref="C126:J126"/>
    <mergeCell ref="K134:Q134"/>
    <mergeCell ref="K132:Q132"/>
    <mergeCell ref="C120:J120"/>
    <mergeCell ref="D136:J136"/>
    <mergeCell ref="D144:J144"/>
    <mergeCell ref="C107:C108"/>
    <mergeCell ref="B107:B108"/>
    <mergeCell ref="D142:J142"/>
    <mergeCell ref="C118:J118"/>
    <mergeCell ref="C116:J116"/>
    <mergeCell ref="B111:K111"/>
    <mergeCell ref="K142:Q142"/>
    <mergeCell ref="D171:D175"/>
    <mergeCell ref="B177:H177"/>
    <mergeCell ref="B7:J7"/>
    <mergeCell ref="D1:J3"/>
    <mergeCell ref="B149:H149"/>
    <mergeCell ref="D160:D163"/>
    <mergeCell ref="D165:D169"/>
    <mergeCell ref="B147:K147"/>
    <mergeCell ref="B101:B102"/>
    <mergeCell ref="B104:B105"/>
    <mergeCell ref="D134:J134"/>
    <mergeCell ref="B130:Q130"/>
    <mergeCell ref="C122:J122"/>
    <mergeCell ref="D140:J140"/>
    <mergeCell ref="K140:Q140"/>
    <mergeCell ref="C124:J1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navarro</dc:creator>
  <cp:lastModifiedBy>Oscar Granados</cp:lastModifiedBy>
  <dcterms:created xsi:type="dcterms:W3CDTF">2014-11-10T16:04:59Z</dcterms:created>
  <dcterms:modified xsi:type="dcterms:W3CDTF">2017-11-03T17:20:58Z</dcterms:modified>
</cp:coreProperties>
</file>